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935" windowWidth="23955" windowHeight="4185"/>
  </bookViews>
  <sheets>
    <sheet name="Emilia Romagna" sheetId="1" r:id="rId1"/>
    <sheet name="Settori" sheetId="2" r:id="rId2"/>
    <sheet name="Manifatturiero" sheetId="3" r:id="rId3"/>
    <sheet name="Continenti" sheetId="4" r:id="rId4"/>
    <sheet name="Classifica province italiane" sheetId="5" r:id="rId5"/>
    <sheet name="classifica paesi esteri" sheetId="6" r:id="rId6"/>
  </sheets>
  <calcPr calcId="145621"/>
</workbook>
</file>

<file path=xl/calcChain.xml><?xml version="1.0" encoding="utf-8"?>
<calcChain xmlns="http://schemas.openxmlformats.org/spreadsheetml/2006/main">
  <c r="L14" i="4" l="1"/>
  <c r="L15" i="4"/>
  <c r="L16" i="4"/>
  <c r="L17" i="4"/>
  <c r="L13" i="4"/>
  <c r="K14" i="4"/>
  <c r="K15" i="4"/>
  <c r="K16" i="4"/>
  <c r="K17" i="4"/>
  <c r="K13" i="4"/>
  <c r="J14" i="4"/>
  <c r="J15" i="4"/>
  <c r="J16" i="4"/>
  <c r="J17" i="4"/>
  <c r="J13" i="4"/>
  <c r="I14" i="4"/>
  <c r="I15" i="4"/>
  <c r="I16" i="4"/>
  <c r="I17" i="4"/>
  <c r="I13" i="4"/>
  <c r="K14" i="3"/>
  <c r="K15" i="3"/>
  <c r="K16" i="3"/>
  <c r="K17" i="3"/>
  <c r="K18" i="3"/>
  <c r="K19" i="3"/>
  <c r="K20" i="3"/>
  <c r="K21" i="3"/>
  <c r="K22" i="3"/>
  <c r="K23" i="3"/>
  <c r="K24" i="3"/>
  <c r="K25" i="3"/>
  <c r="K13" i="3"/>
  <c r="J14" i="3"/>
  <c r="J15" i="3"/>
  <c r="J16" i="3"/>
  <c r="J17" i="3"/>
  <c r="J18" i="3"/>
  <c r="J19" i="3"/>
  <c r="J20" i="3"/>
  <c r="J21" i="3"/>
  <c r="J22" i="3"/>
  <c r="J23" i="3"/>
  <c r="J24" i="3"/>
  <c r="J25" i="3"/>
  <c r="J13" i="3"/>
  <c r="I14" i="3"/>
  <c r="I15" i="3"/>
  <c r="I16" i="3"/>
  <c r="I17" i="3"/>
  <c r="I18" i="3"/>
  <c r="I19" i="3"/>
  <c r="I20" i="3"/>
  <c r="I21" i="3"/>
  <c r="I22" i="3"/>
  <c r="I23" i="3"/>
  <c r="I24" i="3"/>
  <c r="I25" i="3"/>
  <c r="I13" i="3"/>
  <c r="H14" i="3"/>
  <c r="H15" i="3"/>
  <c r="H16" i="3"/>
  <c r="H17" i="3"/>
  <c r="H18" i="3"/>
  <c r="H19" i="3"/>
  <c r="H20" i="3"/>
  <c r="H21" i="3"/>
  <c r="H22" i="3"/>
  <c r="H23" i="3"/>
  <c r="H24" i="3"/>
  <c r="H25" i="3"/>
  <c r="H13" i="3"/>
  <c r="K15" i="2"/>
  <c r="K16" i="2"/>
  <c r="K17" i="2"/>
  <c r="K18" i="2"/>
  <c r="K19" i="2"/>
  <c r="K20" i="2"/>
  <c r="K21" i="2"/>
  <c r="K14" i="2"/>
  <c r="J15" i="2"/>
  <c r="J16" i="2"/>
  <c r="J17" i="2"/>
  <c r="J18" i="2"/>
  <c r="J19" i="2"/>
  <c r="J20" i="2"/>
  <c r="J21" i="2"/>
  <c r="J14" i="2"/>
  <c r="I15" i="2"/>
  <c r="I16" i="2"/>
  <c r="I17" i="2"/>
  <c r="I18" i="2"/>
  <c r="I19" i="2"/>
  <c r="I20" i="2"/>
  <c r="I21" i="2"/>
  <c r="I14" i="2"/>
  <c r="H15" i="2"/>
  <c r="H16" i="2"/>
  <c r="H17" i="2"/>
  <c r="H18" i="2"/>
  <c r="H19" i="2"/>
  <c r="H20" i="2"/>
  <c r="H21" i="2"/>
  <c r="H14" i="2"/>
</calcChain>
</file>

<file path=xl/sharedStrings.xml><?xml version="1.0" encoding="utf-8"?>
<sst xmlns="http://schemas.openxmlformats.org/spreadsheetml/2006/main" count="601" uniqueCount="363">
  <si>
    <t xml:space="preserve">[ITD5] Emilia-Romagna  </t>
  </si>
  <si>
    <t xml:space="preserve">[ITD51] Piacenza  </t>
  </si>
  <si>
    <t xml:space="preserve">[ITD52] Parma  </t>
  </si>
  <si>
    <t xml:space="preserve">[ITD53] Reggio nell'Emilia  </t>
  </si>
  <si>
    <t xml:space="preserve">[ITD54] Modena  </t>
  </si>
  <si>
    <t xml:space="preserve">[ITD55] Bologna  </t>
  </si>
  <si>
    <t xml:space="preserve">[ITD56] Ferrara  </t>
  </si>
  <si>
    <t xml:space="preserve">[ITD57] Ravenna  </t>
  </si>
  <si>
    <t xml:space="preserve">[ITD58] ForlÃ¬-Cesena  </t>
  </si>
  <si>
    <t xml:space="preserve">[ITD59] Rimini  </t>
  </si>
  <si>
    <t>2025 provvisorio</t>
  </si>
  <si>
    <t>Variaz % 
2025-2023</t>
  </si>
  <si>
    <t>Variaz % 
2025-2024</t>
  </si>
  <si>
    <t>Saldo comm.</t>
  </si>
  <si>
    <t>import</t>
  </si>
  <si>
    <t>export</t>
  </si>
  <si>
    <t>Elaborazioni Ufficio Studi e Statistica della Camera di commercio dell'Emilia su dati Istat</t>
  </si>
  <si>
    <t>MERCE</t>
  </si>
  <si>
    <t>Var. % 2025-2023</t>
  </si>
  <si>
    <t>Var. % 2025-2024</t>
  </si>
  <si>
    <t xml:space="preserve">[A] [A] PRODOTTI DELL'AGRICOLTURA, DELLA SILVICOLTURA E DELLA PESCA  </t>
  </si>
  <si>
    <t xml:space="preserve">[B] [B] PRODOTTI DELL'ESTRAZIONE DI MINERALI DA CAVE E MINIERE  </t>
  </si>
  <si>
    <t xml:space="preserve">[C] [C] PRODOTTI DELLE ATTIVITÀ MANIFATTURIERE  </t>
  </si>
  <si>
    <t xml:space="preserve">[E] [E] PRODOTTI DELLE ATTIVITÀ  DI TRATTAMENTO DEI RIFIUTI E RISANAMENTO  </t>
  </si>
  <si>
    <t xml:space="preserve">[J] [J] PRODOTTI DELLE ATTIVITÀ DEI SERVIZI DI INFORMAZIONE E COMUNICAZIONE  </t>
  </si>
  <si>
    <t xml:space="preserve">[M] [M] PRODOTTI DELLE ATTIVITÀ PROFESSIONALI, SCIENTIFICHE E TECNICHE  </t>
  </si>
  <si>
    <t xml:space="preserve">[R] [R] PRODOTTI DELLE ATTIVITÀ ARTISTICHE, SPORTIVE, DI INTRATTENIMENTO E DIVERTIMENTO  </t>
  </si>
  <si>
    <t xml:space="preserve">[V] [V] MERCI DICHIARATE COME PROVVISTE DI BORDO, MERCI NAZIONALI DI RITORNO E RESPINTE, MERCI VARIE  </t>
  </si>
  <si>
    <t>Quota % su totale export 2025</t>
  </si>
  <si>
    <t xml:space="preserve">[EUR] Europa  </t>
  </si>
  <si>
    <t xml:space="preserve">[AFR] Africa  </t>
  </si>
  <si>
    <t xml:space="preserve">[AME] America  </t>
  </si>
  <si>
    <t xml:space="preserve">[ASI] Asia  </t>
  </si>
  <si>
    <t xml:space="preserve">[OCE_OCE_OTH] Oceania ed altri territori  </t>
  </si>
  <si>
    <t>TERRITORIO</t>
  </si>
  <si>
    <t>Paesi</t>
  </si>
  <si>
    <t>Import 2024</t>
  </si>
  <si>
    <t>Import 2025</t>
  </si>
  <si>
    <t>Var. % 2025/2024</t>
  </si>
  <si>
    <t>Incidenza su totale import</t>
  </si>
  <si>
    <t>Export 2024</t>
  </si>
  <si>
    <t>Export 2025</t>
  </si>
  <si>
    <t>Incidenza su totale Export</t>
  </si>
  <si>
    <t>CONTINENTE</t>
  </si>
  <si>
    <t xml:space="preserve">Interscambio commerciale nelle province dell'Emilia Romagna  2023-2024-2025  (valori in euro)   
</t>
  </si>
  <si>
    <t>Classifica import-export province italiane 2024, 2025 (valori in euro)</t>
  </si>
  <si>
    <t xml:space="preserve">[CA] [CA] Prodotti alimentari, bevande e tabacco  </t>
  </si>
  <si>
    <t xml:space="preserve">[CB] [CB] Prodotti tessili, abbigliamento, pelli e accessori  </t>
  </si>
  <si>
    <t xml:space="preserve">[CC] [CC] Legno e prodotti in legno; carta e stampa  </t>
  </si>
  <si>
    <t xml:space="preserve">[CD] [CD] Coke e prodotti petroliferi raffinati  </t>
  </si>
  <si>
    <t xml:space="preserve">[CE] [CE] Sostanze e prodotti chimici  </t>
  </si>
  <si>
    <t xml:space="preserve">[CF] [CF] Articoli farmaceutici, chimico-medicinali e botanici  </t>
  </si>
  <si>
    <t xml:space="preserve">[CG] [CG] Articoli in gomma e materie plastiche, altri prodotti della lavorazione di minerali non metalliferi  </t>
  </si>
  <si>
    <t xml:space="preserve">[CH] [CH] Metalli di base e prodotti in metallo, esclusi macchine e impianti  </t>
  </si>
  <si>
    <t xml:space="preserve">[CI] [CI] Computer, apparecchi elettronici e ottici  </t>
  </si>
  <si>
    <t xml:space="preserve">[CJ] [CJ] Apparecchi elettrici  </t>
  </si>
  <si>
    <t xml:space="preserve">[CK] [CK] Macchinari e apparecchi n.c.a.  </t>
  </si>
  <si>
    <t xml:space="preserve">[CL] [CL] Mezzi di trasporto  </t>
  </si>
  <si>
    <t xml:space="preserve">[CM] [CM] Prodotti delle altre attività manifatturiere  </t>
  </si>
  <si>
    <t>Interscambio commerciale della provincia di Reggio Emilia per merce 2023, 2024, 2025 (valori in euro)</t>
  </si>
  <si>
    <t>Interscambio commerciale della provincia di Reggio Emilia di prodotti manifatturieri 2023, 2024, 2025 (valori in euro)</t>
  </si>
  <si>
    <t>Interscambio commerciale per continente della provincia di Reggio Emilia 2023, 2024, 2025 (valori in euro)</t>
  </si>
  <si>
    <t>Import  per paese e provincia di Reggio Emilia 2024, 2025 (valori in euro)</t>
  </si>
  <si>
    <t>Export  per paese e provincia di Reggio Emilia 2024, 2025 (valori in euro)</t>
  </si>
  <si>
    <t>..</t>
  </si>
  <si>
    <t xml:space="preserve">[ITC45] Milano  </t>
  </si>
  <si>
    <t xml:space="preserve">[ITE14] Firenze  </t>
  </si>
  <si>
    <t xml:space="preserve">[ITC11] Torino  </t>
  </si>
  <si>
    <t xml:space="preserve">[ITD32] Vicenza  </t>
  </si>
  <si>
    <t xml:space="preserve">[ITC46] Bergamo  </t>
  </si>
  <si>
    <t xml:space="preserve">[ITC47] Brescia  </t>
  </si>
  <si>
    <t xml:space="preserve">[ITE18] Arezzo  </t>
  </si>
  <si>
    <t xml:space="preserve">[ITD34] Treviso  </t>
  </si>
  <si>
    <t xml:space="preserve">[ITD31] Verona  </t>
  </si>
  <si>
    <t xml:space="preserve">[IT108] Monza e della Brianza  </t>
  </si>
  <si>
    <t xml:space="preserve">[ITF33] Napoli  </t>
  </si>
  <si>
    <t xml:space="preserve">[ITE43] Roma  </t>
  </si>
  <si>
    <t xml:space="preserve">[ITC41] Varese  </t>
  </si>
  <si>
    <t xml:space="preserve">[ITD36] Padova  </t>
  </si>
  <si>
    <t xml:space="preserve">[ITC16] Cuneo  </t>
  </si>
  <si>
    <t xml:space="preserve">[ITE44] Latina  </t>
  </si>
  <si>
    <t xml:space="preserve">[ITE45] Frosinone  </t>
  </si>
  <si>
    <t xml:space="preserve">[ITC4B] Mantova  </t>
  </si>
  <si>
    <t xml:space="preserve">[ITC18] Alessandria  </t>
  </si>
  <si>
    <t xml:space="preserve">[ITD10] Bolzano / Bozen  </t>
  </si>
  <si>
    <t xml:space="preserve">[ITD42] Udine  </t>
  </si>
  <si>
    <t xml:space="preserve">[ITC15] Novara  </t>
  </si>
  <si>
    <t xml:space="preserve">[ITC49] Lodi  </t>
  </si>
  <si>
    <t xml:space="preserve">[ITC43] Lecco  </t>
  </si>
  <si>
    <t xml:space="preserve">[ITC42] Como  </t>
  </si>
  <si>
    <t xml:space="preserve">[ITD35] Venezia  </t>
  </si>
  <si>
    <t xml:space="preserve">[ITC4A] Cremona  </t>
  </si>
  <si>
    <t xml:space="preserve">[ITG19] Siracusa  </t>
  </si>
  <si>
    <t xml:space="preserve">[ITD44] Trieste  </t>
  </si>
  <si>
    <t xml:space="preserve">[ITC48] Pavia  </t>
  </si>
  <si>
    <t xml:space="preserve">[ITE12] Lucca  </t>
  </si>
  <si>
    <t xml:space="preserve">[ITD41] Pordenone  </t>
  </si>
  <si>
    <t xml:space="preserve">[ITG27] Cagliari  </t>
  </si>
  <si>
    <t xml:space="preserve">[ITF14] Chieti  </t>
  </si>
  <si>
    <t xml:space="preserve">[ITD20] Trento  </t>
  </si>
  <si>
    <t xml:space="preserve">[ITF42] Bari  </t>
  </si>
  <si>
    <t xml:space="preserve">[ITD33] Belluno  </t>
  </si>
  <si>
    <t xml:space="preserve">[ITC33] Genova  </t>
  </si>
  <si>
    <t xml:space="preserve">[ITE32] Ancona  </t>
  </si>
  <si>
    <t xml:space="preserve">[ITE19] Siena  </t>
  </si>
  <si>
    <t xml:space="preserve">[ITE21] Perugia  </t>
  </si>
  <si>
    <t xml:space="preserve">[ITF35] Salerno  </t>
  </si>
  <si>
    <t xml:space="preserve">[ITC12] Vercelli  </t>
  </si>
  <si>
    <t xml:space="preserve">[ITC17] Asti  </t>
  </si>
  <si>
    <t xml:space="preserve">[ITE17] Pisa  </t>
  </si>
  <si>
    <t xml:space="preserve">[ITE31] Pesaro e Urbino  </t>
  </si>
  <si>
    <t xml:space="preserve">[ITE15] Prato  </t>
  </si>
  <si>
    <t xml:space="preserve">[ITE11] Massa-Carrara  </t>
  </si>
  <si>
    <t xml:space="preserve">[ITE34] Ascoli Piceno  </t>
  </si>
  <si>
    <t xml:space="preserve">[ITF11] L'Aquila  </t>
  </si>
  <si>
    <t xml:space="preserve">[ITF34] Avellino  </t>
  </si>
  <si>
    <t xml:space="preserve">[ITD43] Gorizia  </t>
  </si>
  <si>
    <t xml:space="preserve">[ITE33] Macerata  </t>
  </si>
  <si>
    <t xml:space="preserve">[ITC32] Savona  </t>
  </si>
  <si>
    <t xml:space="preserve">[ITF31] Caserta  </t>
  </si>
  <si>
    <t xml:space="preserve">[ITC34] La Spezia  </t>
  </si>
  <si>
    <t xml:space="preserve">[ITG17] Catania  </t>
  </si>
  <si>
    <t xml:space="preserve">[ITC13] Biella  </t>
  </si>
  <si>
    <t xml:space="preserve">[ITF12] Teramo  </t>
  </si>
  <si>
    <t xml:space="preserve">[ITE13] Pistoia  </t>
  </si>
  <si>
    <t xml:space="preserve">[ITE16] Livorno  </t>
  </si>
  <si>
    <t xml:space="preserve">[ITD37] Rovigo  </t>
  </si>
  <si>
    <t xml:space="preserve">[ITE22] Terni  </t>
  </si>
  <si>
    <t xml:space="preserve">[ITG13] Messina  </t>
  </si>
  <si>
    <t xml:space="preserve">[ITF43] Taranto  </t>
  </si>
  <si>
    <t xml:space="preserve">[ITC44] Sondrio  </t>
  </si>
  <si>
    <t xml:space="preserve">[ITF22] Campobasso  </t>
  </si>
  <si>
    <t xml:space="preserve">[IT109] Fermo  </t>
  </si>
  <si>
    <t xml:space="preserve">[ITG11] Trapani  </t>
  </si>
  <si>
    <t xml:space="preserve">[ITF45] Lecce  </t>
  </si>
  <si>
    <t xml:space="preserve">[ITF41] Foggia  </t>
  </si>
  <si>
    <t xml:space="preserve">[ITG12] Palermo  </t>
  </si>
  <si>
    <t xml:space="preserve">[ITF51] Potenza  </t>
  </si>
  <si>
    <t xml:space="preserve">[ITE42] Rieti  </t>
  </si>
  <si>
    <t xml:space="preserve">[ITF44] Brindisi  </t>
  </si>
  <si>
    <t xml:space="preserve">[ITC14] Verbano-Cusio-Ossola  </t>
  </si>
  <si>
    <t xml:space="preserve">[ITC20] Valle d'Aosta / VallÃ©e d'Aoste  </t>
  </si>
  <si>
    <t xml:space="preserve">[IT110] Barletta-Andria-Trani  </t>
  </si>
  <si>
    <t xml:space="preserve">[ITF13] Pescara  </t>
  </si>
  <si>
    <t xml:space="preserve">[ITC31] Imperia  </t>
  </si>
  <si>
    <t xml:space="preserve">[ITE41] Viterbo  </t>
  </si>
  <si>
    <t xml:space="preserve">[ITG18] Ragusa  </t>
  </si>
  <si>
    <t xml:space="preserve">[ITF65] Reggio di Calabria  </t>
  </si>
  <si>
    <t xml:space="preserve">[ITF52] Matera  </t>
  </si>
  <si>
    <t xml:space="preserve">[ITE1A] Grosseto  </t>
  </si>
  <si>
    <t xml:space="preserve">[ITF32] Benevento  </t>
  </si>
  <si>
    <t xml:space="preserve">[ITG25] Sassari  </t>
  </si>
  <si>
    <t xml:space="preserve">[ITG14] Agrigento  </t>
  </si>
  <si>
    <t xml:space="preserve">[ITG26] Nuoro  </t>
  </si>
  <si>
    <t xml:space="preserve">[ITF63] Catanzaro  </t>
  </si>
  <si>
    <t xml:space="preserve">[IT111] Sud Sardegna  </t>
  </si>
  <si>
    <t xml:space="preserve">[ITF61] Cosenza  </t>
  </si>
  <si>
    <t xml:space="preserve">[ITG15] Caltanissetta  </t>
  </si>
  <si>
    <t xml:space="preserve">[ITF21] Isernia  </t>
  </si>
  <si>
    <t xml:space="preserve">[ITF64] Vibo Valentia  </t>
  </si>
  <si>
    <t xml:space="preserve">[ITG28] Oristano  </t>
  </si>
  <si>
    <t xml:space="preserve">[ITG16] Enna  </t>
  </si>
  <si>
    <t xml:space="preserve">[ITF62] Crotone  </t>
  </si>
  <si>
    <t xml:space="preserve">[DE] Germania  </t>
  </si>
  <si>
    <t xml:space="preserve">[CN] Cina  </t>
  </si>
  <si>
    <t xml:space="preserve">[FR] Francia  </t>
  </si>
  <si>
    <t xml:space="preserve">[BE] Belgio  </t>
  </si>
  <si>
    <t xml:space="preserve">[ES] Spagna  </t>
  </si>
  <si>
    <t xml:space="preserve">[NL] Paesi Bassi  </t>
  </si>
  <si>
    <t xml:space="preserve">[IN] India  </t>
  </si>
  <si>
    <t xml:space="preserve">[TR] Turchia  </t>
  </si>
  <si>
    <t xml:space="preserve">[AT] Austria  </t>
  </si>
  <si>
    <t xml:space="preserve">[PL] Polonia  </t>
  </si>
  <si>
    <t xml:space="preserve">[RO] Romania  </t>
  </si>
  <si>
    <t xml:space="preserve">[VN] Vietnam  </t>
  </si>
  <si>
    <t xml:space="preserve">[HU] Ungheria  </t>
  </si>
  <si>
    <t xml:space="preserve">[SE] Svezia  </t>
  </si>
  <si>
    <t xml:space="preserve">[KH] Cambogia (Kampucea)  </t>
  </si>
  <si>
    <t xml:space="preserve">[CZ] Ceca, Repubblica  </t>
  </si>
  <si>
    <t xml:space="preserve">[ID] Indonesia  </t>
  </si>
  <si>
    <t xml:space="preserve">[TN] Tunisia  </t>
  </si>
  <si>
    <t xml:space="preserve">[US] Stati Uniti d'America  </t>
  </si>
  <si>
    <t xml:space="preserve">[FI] Finlandia  </t>
  </si>
  <si>
    <t xml:space="preserve">[AL] Albania  </t>
  </si>
  <si>
    <t xml:space="preserve">[SI] Slovenia  </t>
  </si>
  <si>
    <t xml:space="preserve">[MA] Marocco  </t>
  </si>
  <si>
    <t xml:space="preserve">[BR] Brasile  </t>
  </si>
  <si>
    <t xml:space="preserve">[PT] Portogallo  </t>
  </si>
  <si>
    <t xml:space="preserve">[EG] Egitto  </t>
  </si>
  <si>
    <t xml:space="preserve">[GB] Regno Unito  </t>
  </si>
  <si>
    <t xml:space="preserve">[SK] Slovacchia  </t>
  </si>
  <si>
    <t xml:space="preserve">[TW] Taiwan  </t>
  </si>
  <si>
    <t xml:space="preserve">[IE] Irlanda  </t>
  </si>
  <si>
    <t xml:space="preserve">[PK] Pakistan  </t>
  </si>
  <si>
    <t xml:space="preserve">[BG] Bulgaria  </t>
  </si>
  <si>
    <t xml:space="preserve">[HR] Croazia  </t>
  </si>
  <si>
    <t xml:space="preserve">[SA] Arabia Saudita  </t>
  </si>
  <si>
    <t xml:space="preserve">[DK] Danimarca  </t>
  </si>
  <si>
    <t xml:space="preserve">[CH] Svizzera  </t>
  </si>
  <si>
    <t xml:space="preserve">[AR] Argentina  </t>
  </si>
  <si>
    <t xml:space="preserve">[BD] Bangladesh  </t>
  </si>
  <si>
    <t xml:space="preserve">[PH] Filippine  </t>
  </si>
  <si>
    <t xml:space="preserve">[GR] Grecia  </t>
  </si>
  <si>
    <t xml:space="preserve">[BA] Bosnia-Erzegovina  </t>
  </si>
  <si>
    <t xml:space="preserve">[JP] Giappone  </t>
  </si>
  <si>
    <t xml:space="preserve">[KR] Corea del Sud  </t>
  </si>
  <si>
    <t xml:space="preserve">[RU] Federazione russa  </t>
  </si>
  <si>
    <t xml:space="preserve">[ZA] Sudafrica  </t>
  </si>
  <si>
    <t xml:space="preserve">[UY] Uruguay  </t>
  </si>
  <si>
    <t xml:space="preserve">[KY] Cayman, Isole  </t>
  </si>
  <si>
    <t xml:space="preserve">[MO] Macao  </t>
  </si>
  <si>
    <t xml:space="preserve">[TH] Tailandia  </t>
  </si>
  <si>
    <t xml:space="preserve">[LT] Lituania  </t>
  </si>
  <si>
    <t xml:space="preserve">[SD] Sudan  </t>
  </si>
  <si>
    <t xml:space="preserve">[LU] Lussemburgo  </t>
  </si>
  <si>
    <t xml:space="preserve">[DZ] Algeria  </t>
  </si>
  <si>
    <t xml:space="preserve">[MK] Macedonia, Ex rep.iugoslava di  </t>
  </si>
  <si>
    <t xml:space="preserve">[MY] Malaysia  </t>
  </si>
  <si>
    <t xml:space="preserve">[MX] Messico  </t>
  </si>
  <si>
    <t xml:space="preserve">[XS] Serbia  </t>
  </si>
  <si>
    <t xml:space="preserve">[EE] Estonia  </t>
  </si>
  <si>
    <t xml:space="preserve">[CA] Canada  </t>
  </si>
  <si>
    <t xml:space="preserve">[UA] Ucraina  </t>
  </si>
  <si>
    <t xml:space="preserve">[LV] Lettonia  </t>
  </si>
  <si>
    <t xml:space="preserve">[MM] Myanmar (ex Birmania)  </t>
  </si>
  <si>
    <t xml:space="preserve">[IL] Israele  </t>
  </si>
  <si>
    <t xml:space="preserve">[EC] Ecuador  </t>
  </si>
  <si>
    <t xml:space="preserve">[MD] Moldova, Repubblica di  </t>
  </si>
  <si>
    <t xml:space="preserve">[AE] Emirati arabi uniti  </t>
  </si>
  <si>
    <t xml:space="preserve">[NZ] Nuova Zelanda  </t>
  </si>
  <si>
    <t xml:space="preserve">[CL] Cile  </t>
  </si>
  <si>
    <t xml:space="preserve">[GT] Guatemala  </t>
  </si>
  <si>
    <t xml:space="preserve">[LK] Sri Lanka  </t>
  </si>
  <si>
    <t xml:space="preserve">[CI] Costa d'Avorio  </t>
  </si>
  <si>
    <t xml:space="preserve">[LB] Libano  </t>
  </si>
  <si>
    <t xml:space="preserve">[CK] Cook, Isole  </t>
  </si>
  <si>
    <t xml:space="preserve">[NO] Norvegia  </t>
  </si>
  <si>
    <t xml:space="preserve">[PE] Peru'  </t>
  </si>
  <si>
    <t xml:space="preserve">[GH] Gana  </t>
  </si>
  <si>
    <t xml:space="preserve">[HN] Honduras  </t>
  </si>
  <si>
    <t xml:space="preserve">[IR] Iran,Rep.islamica dell'  </t>
  </si>
  <si>
    <t xml:space="preserve">[GA] Gabon  </t>
  </si>
  <si>
    <t xml:space="preserve">[KE] Kenya  </t>
  </si>
  <si>
    <t xml:space="preserve">[MT] Malta  </t>
  </si>
  <si>
    <t xml:space="preserve">[HK] Hong Kong  </t>
  </si>
  <si>
    <t xml:space="preserve">[AU] Australia  </t>
  </si>
  <si>
    <t xml:space="preserve">[UG] Uganda  </t>
  </si>
  <si>
    <t xml:space="preserve">[JO] Giordania  </t>
  </si>
  <si>
    <t xml:space="preserve">[ZW] Zimbabwe  </t>
  </si>
  <si>
    <t xml:space="preserve">[UZ] Uzbekistan  </t>
  </si>
  <si>
    <t xml:space="preserve">[LY] Libia  </t>
  </si>
  <si>
    <t xml:space="preserve">[GE] Georgia  </t>
  </si>
  <si>
    <t xml:space="preserve">[SN] Senegal  </t>
  </si>
  <si>
    <t xml:space="preserve">[XK] Kosovo  </t>
  </si>
  <si>
    <t xml:space="preserve">[CY] Cipro  </t>
  </si>
  <si>
    <t xml:space="preserve">[TG] Togo  </t>
  </si>
  <si>
    <t xml:space="preserve">[NG] Nigeria  </t>
  </si>
  <si>
    <t xml:space="preserve">[MG] Madagascar  </t>
  </si>
  <si>
    <t xml:space="preserve">[CM] Camerun  </t>
  </si>
  <si>
    <t xml:space="preserve">[CO] Colombia  </t>
  </si>
  <si>
    <t xml:space="preserve">[AZ] Azerbaigian  </t>
  </si>
  <si>
    <t xml:space="preserve">[CG] Congo (Repubblica popolare)  </t>
  </si>
  <si>
    <t xml:space="preserve">[BY] Bielorussia  </t>
  </si>
  <si>
    <t xml:space="preserve">[KW] Kuwait  </t>
  </si>
  <si>
    <t xml:space="preserve">[LI] Liechtenstein  </t>
  </si>
  <si>
    <t xml:space="preserve">[SG] Singapore  </t>
  </si>
  <si>
    <t xml:space="preserve">[AD] Andorra  </t>
  </si>
  <si>
    <t xml:space="preserve">[VG] Vergini britanniche,Isole  </t>
  </si>
  <si>
    <t xml:space="preserve">[ET] Etiopia  </t>
  </si>
  <si>
    <t xml:space="preserve">[TZ] Tanzania, Rep. unita di  </t>
  </si>
  <si>
    <t xml:space="preserve">[ME] Montenegro  </t>
  </si>
  <si>
    <t xml:space="preserve">[CR] Costarica  </t>
  </si>
  <si>
    <t xml:space="preserve">[AM] Armenia  </t>
  </si>
  <si>
    <t xml:space="preserve">[NP] Nepal  </t>
  </si>
  <si>
    <t xml:space="preserve">[NA] Namibia  </t>
  </si>
  <si>
    <t xml:space="preserve">[KG] Kirghizistan  </t>
  </si>
  <si>
    <t xml:space="preserve">[NC] Nuova Caledonia e dipendenze  </t>
  </si>
  <si>
    <t xml:space="preserve">[PY] Paraguay  </t>
  </si>
  <si>
    <t xml:space="preserve">[ER] Eritrea  </t>
  </si>
  <si>
    <t xml:space="preserve">[IS] Islanda  </t>
  </si>
  <si>
    <t xml:space="preserve">[PS] Territ. palestinese occupato  </t>
  </si>
  <si>
    <t xml:space="preserve">[BH] Bahrein  </t>
  </si>
  <si>
    <t xml:space="preserve">[OM] Oman  </t>
  </si>
  <si>
    <t xml:space="preserve">[QA] Qatar  </t>
  </si>
  <si>
    <t xml:space="preserve">[SC] Seychelles e dipendenze  </t>
  </si>
  <si>
    <t xml:space="preserve">[DO] Dominicana, Repubblica  </t>
  </si>
  <si>
    <t xml:space="preserve">[KZ] Kazakistan  </t>
  </si>
  <si>
    <t xml:space="preserve">[AF] Afghanistan  </t>
  </si>
  <si>
    <t xml:space="preserve">[BB] Barbados  </t>
  </si>
  <si>
    <t xml:space="preserve">[BN] Brunei  </t>
  </si>
  <si>
    <t xml:space="preserve">[BI] Burundi  </t>
  </si>
  <si>
    <t xml:space="preserve">[SV] El Salvador  </t>
  </si>
  <si>
    <t xml:space="preserve">[GN] Guinea  </t>
  </si>
  <si>
    <t xml:space="preserve">[IQ] Irak  </t>
  </si>
  <si>
    <t xml:space="preserve">[MU] Maurizio  </t>
  </si>
  <si>
    <t xml:space="preserve">[PA] Panama  </t>
  </si>
  <si>
    <t xml:space="preserve">[PF] Polinesia francese  </t>
  </si>
  <si>
    <t xml:space="preserve">[WS] Samoa  </t>
  </si>
  <si>
    <t xml:space="preserve">[TM] Turkmenistan  </t>
  </si>
  <si>
    <t xml:space="preserve">[VE] Venezuela  </t>
  </si>
  <si>
    <t xml:space="preserve">[TJ] Tagikistan  </t>
  </si>
  <si>
    <t xml:space="preserve">[MN] Mongolia  </t>
  </si>
  <si>
    <t xml:space="preserve">[AO] Angola  </t>
  </si>
  <si>
    <t xml:space="preserve">[NI] Nicaragua  </t>
  </si>
  <si>
    <t xml:space="preserve">[BF] Burkina Faso  </t>
  </si>
  <si>
    <t xml:space="preserve">[SY] Siria  </t>
  </si>
  <si>
    <t xml:space="preserve">[CU] Cuba  </t>
  </si>
  <si>
    <t xml:space="preserve">[GY] Guyana  </t>
  </si>
  <si>
    <t xml:space="preserve">[BO] Bolivia  </t>
  </si>
  <si>
    <t xml:space="preserve">[TT] Trinidad e Tobago  </t>
  </si>
  <si>
    <t xml:space="preserve">[BS] Bahamas  </t>
  </si>
  <si>
    <t xml:space="preserve">[YE] Yemen  </t>
  </si>
  <si>
    <t xml:space="preserve">[SR] Suriname  </t>
  </si>
  <si>
    <t xml:space="preserve">[BM] Bermude  </t>
  </si>
  <si>
    <t xml:space="preserve">[MZ] Mozambico  </t>
  </si>
  <si>
    <t xml:space="preserve">[MR] Mauritania  </t>
  </si>
  <si>
    <t xml:space="preserve">[ZM] Zambia  </t>
  </si>
  <si>
    <t xml:space="preserve">[SL] Sierra Leone  </t>
  </si>
  <si>
    <t xml:space="preserve">[JM] Giamaica  </t>
  </si>
  <si>
    <t xml:space="preserve">[ML] Mali  </t>
  </si>
  <si>
    <t xml:space="preserve">[TC] Turks e Caicos,Isole  </t>
  </si>
  <si>
    <t xml:space="preserve">[BZ] Belize  </t>
  </si>
  <si>
    <t xml:space="preserve">[BJ] Benin  </t>
  </si>
  <si>
    <t xml:space="preserve">[CD] Congo, Rep. democratica del  </t>
  </si>
  <si>
    <t xml:space="preserve">[DJ] Gibuti  </t>
  </si>
  <si>
    <t xml:space="preserve">[MV] Maldive  </t>
  </si>
  <si>
    <t xml:space="preserve">[HT] Haiti  </t>
  </si>
  <si>
    <t xml:space="preserve">[CV] Capo Verde  </t>
  </si>
  <si>
    <t xml:space="preserve">[AW] Aruba  </t>
  </si>
  <si>
    <t xml:space="preserve">[LA] Laos  </t>
  </si>
  <si>
    <t xml:space="preserve">[GI] Gibilterra  </t>
  </si>
  <si>
    <t xml:space="preserve">[LR] Liberia  </t>
  </si>
  <si>
    <t xml:space="preserve">[FO] Isole Faroe  </t>
  </si>
  <si>
    <t xml:space="preserve">[AG] Antigua e Barbuda  </t>
  </si>
  <si>
    <t xml:space="preserve">[BW] Botswana  </t>
  </si>
  <si>
    <t xml:space="preserve">[GQ] Guinea equatoriale  </t>
  </si>
  <si>
    <t xml:space="preserve">[NE] Niger  </t>
  </si>
  <si>
    <t xml:space="preserve">[VI] Vergini americane,Isole  </t>
  </si>
  <si>
    <t xml:space="preserve">[RW] Ruanda  </t>
  </si>
  <si>
    <t xml:space="preserve">[LC] Santa Lucia  </t>
  </si>
  <si>
    <t xml:space="preserve">[GD] Grenada  </t>
  </si>
  <si>
    <t xml:space="preserve">[AI] Anguilla  </t>
  </si>
  <si>
    <t xml:space="preserve">[GM] Gambia  </t>
  </si>
  <si>
    <t xml:space="preserve">[MW] Malawi  </t>
  </si>
  <si>
    <t xml:space="preserve">[ST] Sao Tome' e Principe  </t>
  </si>
  <si>
    <t xml:space="preserve">[GU] Guam  </t>
  </si>
  <si>
    <t xml:space="preserve">[VC] San Vincenzo  </t>
  </si>
  <si>
    <t xml:space="preserve">[XC] Ceuta e Melilla  </t>
  </si>
  <si>
    <t xml:space="preserve">[FJ] Figi  </t>
  </si>
  <si>
    <t xml:space="preserve">[VA] Citta del Vaticano  </t>
  </si>
  <si>
    <t xml:space="preserve">[TD] Ciad  </t>
  </si>
  <si>
    <t xml:space="preserve">[PG] Papua Nuova Guinea  </t>
  </si>
  <si>
    <t xml:space="preserve">[KM] Comore  </t>
  </si>
  <si>
    <t xml:space="preserve">[XL] Melilla  </t>
  </si>
  <si>
    <t xml:space="preserve">[KN] San Cristoforo(St.Kitts)-Nevis  </t>
  </si>
  <si>
    <t xml:space="preserve">[BQ] Bonaire, Sint Eustatius e Saba  </t>
  </si>
  <si>
    <t xml:space="preserve">[CW] CuraÃ§ao  </t>
  </si>
  <si>
    <t xml:space="preserve">[GL] Groenlandia  </t>
  </si>
  <si>
    <t xml:space="preserve">[MP] Marianne sett.li, Isole  </t>
  </si>
  <si>
    <t xml:space="preserve">[BL] Saint-Barthelemy  </t>
  </si>
  <si>
    <t xml:space="preserve">[SX] Sint Maarten  </t>
  </si>
  <si>
    <t xml:space="preserve">[SO] Somalia  </t>
  </si>
  <si>
    <t xml:space="preserve">[VU] Vanuatu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</si>
</sst>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0.0_ ;[Red]\-0.0\ "/>
    <numFmt numFmtId="166" formatCode="0.0"/>
    <numFmt numFmtId="167" formatCode="#,##0.0_ ;[Red]\-#,##0.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7.5"/>
      <color theme="1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7.5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9" fontId="20" fillId="0" borderId="0" applyFill="0" applyBorder="0" applyAlignment="0" applyProtection="0"/>
  </cellStyleXfs>
  <cellXfs count="53">
    <xf numFmtId="0" fontId="0" fillId="0" borderId="0" xfId="0"/>
    <xf numFmtId="3" fontId="18" fillId="0" borderId="10" xfId="42" applyNumberFormat="1" applyBorder="1"/>
    <xf numFmtId="0" fontId="18" fillId="33" borderId="10" xfId="42" applyFill="1" applyBorder="1" applyAlignment="1">
      <alignment horizontal="left" vertical="top" wrapText="1"/>
    </xf>
    <xf numFmtId="0" fontId="19" fillId="0" borderId="10" xfId="0" applyFont="1" applyBorder="1" applyAlignment="1">
      <alignment horizontal="right" vertical="center" wrapText="1"/>
    </xf>
    <xf numFmtId="0" fontId="22" fillId="0" borderId="10" xfId="43" applyFont="1" applyFill="1" applyBorder="1" applyAlignment="1">
      <alignment horizontal="center" vertical="center"/>
    </xf>
    <xf numFmtId="0" fontId="0" fillId="0" borderId="10" xfId="0" applyBorder="1"/>
    <xf numFmtId="165" fontId="0" fillId="0" borderId="10" xfId="0" applyNumberFormat="1" applyBorder="1"/>
    <xf numFmtId="164" fontId="0" fillId="0" borderId="10" xfId="0" applyNumberFormat="1" applyBorder="1"/>
    <xf numFmtId="0" fontId="0" fillId="0" borderId="0" xfId="0" applyBorder="1"/>
    <xf numFmtId="0" fontId="18" fillId="33" borderId="10" xfId="42" applyFill="1" applyBorder="1" applyAlignment="1">
      <alignment horizontal="left" vertical="top" wrapText="1"/>
    </xf>
    <xf numFmtId="0" fontId="0" fillId="0" borderId="10" xfId="0" applyBorder="1"/>
    <xf numFmtId="3" fontId="18" fillId="0" borderId="10" xfId="42" applyNumberFormat="1" applyFill="1" applyBorder="1"/>
    <xf numFmtId="0" fontId="0" fillId="0" borderId="10" xfId="0" applyBorder="1"/>
    <xf numFmtId="0" fontId="0" fillId="0" borderId="10" xfId="0" applyBorder="1"/>
    <xf numFmtId="165" fontId="0" fillId="0" borderId="10" xfId="0" applyNumberFormat="1" applyBorder="1"/>
    <xf numFmtId="0" fontId="18" fillId="33" borderId="10" xfId="42" applyFill="1" applyBorder="1" applyAlignment="1">
      <alignment horizontal="left" vertical="top" wrapText="1"/>
    </xf>
    <xf numFmtId="3" fontId="0" fillId="0" borderId="0" xfId="0" applyNumberFormat="1"/>
    <xf numFmtId="166" fontId="0" fillId="0" borderId="0" xfId="0" applyNumberFormat="1"/>
    <xf numFmtId="0" fontId="0" fillId="33" borderId="10" xfId="0" applyFill="1" applyBorder="1" applyAlignment="1">
      <alignment horizontal="left" vertical="top" wrapText="1"/>
    </xf>
    <xf numFmtId="3" fontId="0" fillId="0" borderId="10" xfId="0" applyNumberFormat="1" applyBorder="1"/>
    <xf numFmtId="0" fontId="0" fillId="36" borderId="10" xfId="0" applyFill="1" applyBorder="1" applyAlignment="1">
      <alignment horizontal="left" vertical="top"/>
    </xf>
    <xf numFmtId="0" fontId="0" fillId="33" borderId="10" xfId="0" applyFill="1" applyBorder="1" applyAlignment="1">
      <alignment horizontal="center" vertical="center" wrapText="1"/>
    </xf>
    <xf numFmtId="0" fontId="17" fillId="34" borderId="0" xfId="0" applyFont="1" applyFill="1"/>
    <xf numFmtId="0" fontId="18" fillId="34" borderId="0" xfId="42" applyFill="1" applyBorder="1" applyAlignment="1">
      <alignment horizontal="center" vertical="center"/>
    </xf>
    <xf numFmtId="3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3" fontId="18" fillId="34" borderId="10" xfId="42" applyNumberFormat="1" applyFill="1" applyBorder="1" applyAlignment="1">
      <alignment horizontal="center" vertical="center"/>
    </xf>
    <xf numFmtId="165" fontId="18" fillId="34" borderId="10" xfId="42" applyNumberFormat="1" applyFill="1" applyBorder="1" applyAlignment="1">
      <alignment horizontal="center" vertical="center"/>
    </xf>
    <xf numFmtId="0" fontId="0" fillId="37" borderId="10" xfId="0" applyFill="1" applyBorder="1"/>
    <xf numFmtId="3" fontId="0" fillId="37" borderId="10" xfId="0" applyNumberFormat="1" applyFill="1" applyBorder="1"/>
    <xf numFmtId="165" fontId="0" fillId="37" borderId="10" xfId="0" applyNumberFormat="1" applyFill="1" applyBorder="1"/>
    <xf numFmtId="0" fontId="18" fillId="37" borderId="10" xfId="42" applyFill="1" applyBorder="1" applyAlignment="1">
      <alignment horizontal="left" vertical="top" wrapText="1"/>
    </xf>
    <xf numFmtId="3" fontId="18" fillId="37" borderId="10" xfId="42" applyNumberFormat="1" applyFill="1" applyBorder="1"/>
    <xf numFmtId="164" fontId="0" fillId="37" borderId="10" xfId="0" applyNumberFormat="1" applyFill="1" applyBorder="1"/>
    <xf numFmtId="167" fontId="0" fillId="0" borderId="10" xfId="0" applyNumberFormat="1" applyBorder="1"/>
    <xf numFmtId="0" fontId="18" fillId="34" borderId="0" xfId="42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22" fillId="35" borderId="10" xfId="43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0" xfId="44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0" xfId="44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</cellXfs>
  <cellStyles count="48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rmale 2 2" xfId="44"/>
    <cellStyle name="Normale 3" xfId="45"/>
    <cellStyle name="Normale 4" xfId="43"/>
    <cellStyle name="Nota" xfId="15" builtinId="10" customBuiltin="1"/>
    <cellStyle name="Nota 2" xfId="46"/>
    <cellStyle name="Output" xfId="10" builtinId="21" customBuiltin="1"/>
    <cellStyle name="Percentuale 2" xfId="47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334151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232551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524651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496076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496076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705626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P25"/>
  <sheetViews>
    <sheetView showGridLines="0" tabSelected="1" workbookViewId="0">
      <selection activeCell="A15" sqref="A15:L15"/>
    </sheetView>
  </sheetViews>
  <sheetFormatPr defaultRowHeight="15" x14ac:dyDescent="0.25"/>
  <cols>
    <col min="2" max="7" width="13.85546875" bestFit="1" customWidth="1"/>
    <col min="11" max="11" width="11.42578125" bestFit="1" customWidth="1"/>
    <col min="12" max="12" width="14" bestFit="1" customWidth="1"/>
    <col min="16" max="16" width="13.85546875" bestFit="1" customWidth="1"/>
  </cols>
  <sheetData>
    <row r="10" spans="1:12" x14ac:dyDescent="0.25">
      <c r="A10" s="36" t="s">
        <v>44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8"/>
    </row>
    <row r="11" spans="1:12" x14ac:dyDescent="0.25">
      <c r="A11" s="5"/>
      <c r="B11" s="39">
        <v>2023</v>
      </c>
      <c r="C11" s="39"/>
      <c r="D11" s="39">
        <v>2024</v>
      </c>
      <c r="E11" s="39"/>
      <c r="F11" s="39" t="s">
        <v>10</v>
      </c>
      <c r="G11" s="39"/>
      <c r="H11" s="38" t="s">
        <v>11</v>
      </c>
      <c r="I11" s="38"/>
      <c r="J11" s="38" t="s">
        <v>12</v>
      </c>
      <c r="K11" s="38"/>
      <c r="L11" s="4" t="s">
        <v>13</v>
      </c>
    </row>
    <row r="12" spans="1:12" x14ac:dyDescent="0.25">
      <c r="A12" s="5"/>
      <c r="B12" s="3" t="s">
        <v>14</v>
      </c>
      <c r="C12" s="3" t="s">
        <v>15</v>
      </c>
      <c r="D12" s="3" t="s">
        <v>14</v>
      </c>
      <c r="E12" s="3" t="s">
        <v>15</v>
      </c>
      <c r="F12" s="3" t="s">
        <v>14</v>
      </c>
      <c r="G12" s="3" t="s">
        <v>15</v>
      </c>
      <c r="H12" s="4" t="s">
        <v>14</v>
      </c>
      <c r="I12" s="4" t="s">
        <v>15</v>
      </c>
      <c r="J12" s="4" t="s">
        <v>14</v>
      </c>
      <c r="K12" s="4" t="s">
        <v>15</v>
      </c>
      <c r="L12" s="4">
        <v>2025</v>
      </c>
    </row>
    <row r="13" spans="1:12" ht="30" x14ac:dyDescent="0.25">
      <c r="A13" s="2" t="s">
        <v>1</v>
      </c>
      <c r="B13" s="1">
        <v>7262617179</v>
      </c>
      <c r="C13" s="1">
        <v>6540428649</v>
      </c>
      <c r="D13" s="1">
        <v>7168263202</v>
      </c>
      <c r="E13" s="1">
        <v>6915971245</v>
      </c>
      <c r="F13" s="1">
        <v>8349046321</v>
      </c>
      <c r="G13" s="1">
        <v>6601974315</v>
      </c>
      <c r="H13" s="6">
        <v>14.959196047692444</v>
      </c>
      <c r="I13" s="6">
        <v>0.94100355348132325</v>
      </c>
      <c r="J13" s="6">
        <v>16.472373931115598</v>
      </c>
      <c r="K13" s="6">
        <v>-4.5401711325362868</v>
      </c>
      <c r="L13" s="7">
        <v>-1747072006</v>
      </c>
    </row>
    <row r="14" spans="1:12" ht="30" x14ac:dyDescent="0.25">
      <c r="A14" s="2" t="s">
        <v>2</v>
      </c>
      <c r="B14" s="1">
        <v>5784073116</v>
      </c>
      <c r="C14" s="1">
        <v>9854838982</v>
      </c>
      <c r="D14" s="1">
        <v>5418210942</v>
      </c>
      <c r="E14" s="1">
        <v>9561532224</v>
      </c>
      <c r="F14" s="1">
        <v>5690451720</v>
      </c>
      <c r="G14" s="1">
        <v>10064490571</v>
      </c>
      <c r="H14" s="6">
        <v>-1.6186067174881202</v>
      </c>
      <c r="I14" s="6">
        <v>2.1273974073339161</v>
      </c>
      <c r="J14" s="6">
        <v>5.0245511094757944</v>
      </c>
      <c r="K14" s="6">
        <v>5.2602274951031944</v>
      </c>
      <c r="L14" s="7">
        <v>4374038851</v>
      </c>
    </row>
    <row r="15" spans="1:12" ht="60" x14ac:dyDescent="0.25">
      <c r="A15" s="31" t="s">
        <v>3</v>
      </c>
      <c r="B15" s="32">
        <v>6017085794</v>
      </c>
      <c r="C15" s="32">
        <v>13963758978</v>
      </c>
      <c r="D15" s="32">
        <v>5715101316</v>
      </c>
      <c r="E15" s="32">
        <v>13007696123</v>
      </c>
      <c r="F15" s="32">
        <v>6265780182</v>
      </c>
      <c r="G15" s="32">
        <v>13104278041</v>
      </c>
      <c r="H15" s="30">
        <v>4.1331368126408847</v>
      </c>
      <c r="I15" s="30">
        <v>-6.1550828709813601</v>
      </c>
      <c r="J15" s="30">
        <v>9.6355048764983309</v>
      </c>
      <c r="K15" s="30">
        <v>0.74249826477131364</v>
      </c>
      <c r="L15" s="33">
        <v>6838497859</v>
      </c>
    </row>
    <row r="16" spans="1:12" ht="30" x14ac:dyDescent="0.25">
      <c r="A16" s="2" t="s">
        <v>4</v>
      </c>
      <c r="B16" s="1">
        <v>7673780829</v>
      </c>
      <c r="C16" s="1">
        <v>18541587446</v>
      </c>
      <c r="D16" s="1">
        <v>7179454071</v>
      </c>
      <c r="E16" s="1">
        <v>18183649701</v>
      </c>
      <c r="F16" s="1">
        <v>6918999127</v>
      </c>
      <c r="G16" s="1">
        <v>18283408966</v>
      </c>
      <c r="H16" s="6">
        <v>-9.8358516983910107</v>
      </c>
      <c r="I16" s="6">
        <v>-1.3924292121799766</v>
      </c>
      <c r="J16" s="6">
        <v>-3.6277820210878815</v>
      </c>
      <c r="K16" s="6">
        <v>0.54862069298724236</v>
      </c>
      <c r="L16" s="7">
        <v>11364409839</v>
      </c>
    </row>
    <row r="17" spans="1:16" ht="30" x14ac:dyDescent="0.25">
      <c r="A17" s="2" t="s">
        <v>5</v>
      </c>
      <c r="B17" s="1">
        <v>10964585620</v>
      </c>
      <c r="C17" s="1">
        <v>20543440782</v>
      </c>
      <c r="D17" s="1">
        <v>10674883469</v>
      </c>
      <c r="E17" s="1">
        <v>19988778286</v>
      </c>
      <c r="F17" s="1">
        <v>10841601575</v>
      </c>
      <c r="G17" s="1">
        <v>20408930470</v>
      </c>
      <c r="H17" s="6">
        <v>-1.1216479059242346</v>
      </c>
      <c r="I17" s="6">
        <v>-0.65476038521190105</v>
      </c>
      <c r="J17" s="6">
        <v>1.5617791658724087</v>
      </c>
      <c r="K17" s="6">
        <v>2.1019402886382181</v>
      </c>
      <c r="L17" s="7">
        <v>9567328895</v>
      </c>
    </row>
    <row r="18" spans="1:16" ht="30" x14ac:dyDescent="0.25">
      <c r="A18" s="2" t="s">
        <v>6</v>
      </c>
      <c r="B18" s="1">
        <v>1143822362</v>
      </c>
      <c r="C18" s="1">
        <v>2553702461</v>
      </c>
      <c r="D18" s="1">
        <v>1129543359</v>
      </c>
      <c r="E18" s="1">
        <v>2567311043</v>
      </c>
      <c r="F18" s="1">
        <v>1205268245</v>
      </c>
      <c r="G18" s="1">
        <v>2580012845</v>
      </c>
      <c r="H18" s="6">
        <v>5.3719777686948191</v>
      </c>
      <c r="I18" s="6">
        <v>1.0302838487180992</v>
      </c>
      <c r="J18" s="6">
        <v>6.7040264896993733</v>
      </c>
      <c r="K18" s="6">
        <v>0.49475119248339183</v>
      </c>
      <c r="L18" s="7">
        <v>1374744600</v>
      </c>
    </row>
    <row r="19" spans="1:16" ht="30" x14ac:dyDescent="0.25">
      <c r="A19" s="2" t="s">
        <v>7</v>
      </c>
      <c r="B19" s="1">
        <v>6607198931</v>
      </c>
      <c r="C19" s="1">
        <v>5753985787</v>
      </c>
      <c r="D19" s="1">
        <v>6481517719</v>
      </c>
      <c r="E19" s="1">
        <v>5543636319</v>
      </c>
      <c r="F19" s="1">
        <v>7468240136</v>
      </c>
      <c r="G19" s="1">
        <v>5738359616</v>
      </c>
      <c r="H19" s="6">
        <v>13.031864395063437</v>
      </c>
      <c r="I19" s="6">
        <v>-0.27157124780016773</v>
      </c>
      <c r="J19" s="6">
        <v>15.223632176573545</v>
      </c>
      <c r="K19" s="6">
        <v>3.5125554021755363</v>
      </c>
      <c r="L19" s="7">
        <v>-1729880520</v>
      </c>
      <c r="P19" s="16"/>
    </row>
    <row r="20" spans="1:16" ht="45" x14ac:dyDescent="0.25">
      <c r="A20" s="2" t="s">
        <v>8</v>
      </c>
      <c r="B20" s="1">
        <v>2040162514</v>
      </c>
      <c r="C20" s="1">
        <v>4441244439</v>
      </c>
      <c r="D20" s="1">
        <v>2213770859</v>
      </c>
      <c r="E20" s="1">
        <v>4483473217</v>
      </c>
      <c r="F20" s="1">
        <v>2588066243</v>
      </c>
      <c r="G20" s="1">
        <v>4628744557</v>
      </c>
      <c r="H20" s="6">
        <v>26.855886491403297</v>
      </c>
      <c r="I20" s="6">
        <v>4.2217923506641739</v>
      </c>
      <c r="J20" s="6">
        <v>16.907593777301599</v>
      </c>
      <c r="K20" s="6">
        <v>3.2401518414155674</v>
      </c>
      <c r="L20" s="7">
        <v>2040678314</v>
      </c>
    </row>
    <row r="21" spans="1:16" ht="30" x14ac:dyDescent="0.25">
      <c r="A21" s="2" t="s">
        <v>9</v>
      </c>
      <c r="B21" s="1">
        <v>1542386854</v>
      </c>
      <c r="C21" s="1">
        <v>3106852186</v>
      </c>
      <c r="D21" s="1">
        <v>1538062888</v>
      </c>
      <c r="E21" s="1">
        <v>2904298987</v>
      </c>
      <c r="F21" s="1">
        <v>1678753221</v>
      </c>
      <c r="G21" s="1">
        <v>2843866566</v>
      </c>
      <c r="H21" s="6">
        <v>8.8412557878297235</v>
      </c>
      <c r="I21" s="6">
        <v>-8.4646968782440837</v>
      </c>
      <c r="J21" s="6">
        <v>9.1472419039344288</v>
      </c>
      <c r="K21" s="6">
        <v>-2.0807920007720639</v>
      </c>
      <c r="L21" s="7">
        <v>1165113345</v>
      </c>
    </row>
    <row r="22" spans="1:16" ht="45" x14ac:dyDescent="0.25">
      <c r="A22" s="2" t="s">
        <v>0</v>
      </c>
      <c r="B22" s="1">
        <v>49035713199</v>
      </c>
      <c r="C22" s="1">
        <v>85299839710</v>
      </c>
      <c r="D22" s="1">
        <v>47518807825</v>
      </c>
      <c r="E22" s="1">
        <v>83156347145</v>
      </c>
      <c r="F22" s="1">
        <v>51006206770</v>
      </c>
      <c r="G22" s="1">
        <v>84254065947</v>
      </c>
      <c r="H22" s="6">
        <v>4.0184866140382525</v>
      </c>
      <c r="I22" s="6">
        <v>-1.2259973366367376</v>
      </c>
      <c r="J22" s="6">
        <v>7.3389866131390136</v>
      </c>
      <c r="K22" s="6">
        <v>1.3200661641448903</v>
      </c>
      <c r="L22" s="7">
        <v>33247859177</v>
      </c>
    </row>
    <row r="25" spans="1:16" x14ac:dyDescent="0.25">
      <c r="A25" s="35" t="s">
        <v>16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</sheetData>
  <mergeCells count="7">
    <mergeCell ref="A25:K25"/>
    <mergeCell ref="A10:K10"/>
    <mergeCell ref="J11:K11"/>
    <mergeCell ref="H11:I11"/>
    <mergeCell ref="B11:C11"/>
    <mergeCell ref="D11:E11"/>
    <mergeCell ref="F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M24"/>
  <sheetViews>
    <sheetView showGridLines="0" zoomScale="90" zoomScaleNormal="90" workbookViewId="0">
      <selection activeCell="O14" sqref="O14"/>
    </sheetView>
  </sheetViews>
  <sheetFormatPr defaultRowHeight="15" x14ac:dyDescent="0.25"/>
  <cols>
    <col min="2" max="2" width="13.5703125" bestFit="1" customWidth="1"/>
    <col min="3" max="3" width="14.85546875" bestFit="1" customWidth="1"/>
    <col min="4" max="4" width="13.5703125" bestFit="1" customWidth="1"/>
    <col min="5" max="5" width="14.85546875" bestFit="1" customWidth="1"/>
    <col min="6" max="7" width="13.5703125" bestFit="1" customWidth="1"/>
  </cols>
  <sheetData>
    <row r="10" spans="1:13" x14ac:dyDescent="0.25">
      <c r="A10" s="40" t="s">
        <v>59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2" spans="1:13" x14ac:dyDescent="0.25">
      <c r="A12" s="10" t="s">
        <v>17</v>
      </c>
      <c r="B12" s="41">
        <v>2023</v>
      </c>
      <c r="C12" s="42"/>
      <c r="D12" s="41">
        <v>2024</v>
      </c>
      <c r="E12" s="42"/>
      <c r="F12" s="41" t="s">
        <v>10</v>
      </c>
      <c r="G12" s="42"/>
      <c r="H12" s="41" t="s">
        <v>18</v>
      </c>
      <c r="I12" s="42"/>
      <c r="J12" s="41" t="s">
        <v>19</v>
      </c>
      <c r="K12" s="42"/>
    </row>
    <row r="13" spans="1:13" x14ac:dyDescent="0.25">
      <c r="A13" s="10"/>
      <c r="B13" s="10" t="s">
        <v>14</v>
      </c>
      <c r="C13" s="10" t="s">
        <v>15</v>
      </c>
      <c r="D13" s="10" t="s">
        <v>14</v>
      </c>
      <c r="E13" s="10" t="s">
        <v>15</v>
      </c>
      <c r="F13" s="10" t="s">
        <v>14</v>
      </c>
      <c r="G13" s="10" t="s">
        <v>15</v>
      </c>
      <c r="H13" s="10" t="s">
        <v>14</v>
      </c>
      <c r="I13" s="10" t="s">
        <v>15</v>
      </c>
      <c r="J13" s="10" t="s">
        <v>14</v>
      </c>
      <c r="K13" s="10" t="s">
        <v>15</v>
      </c>
    </row>
    <row r="14" spans="1:13" ht="150" x14ac:dyDescent="0.25">
      <c r="A14" s="9" t="s">
        <v>20</v>
      </c>
      <c r="B14" s="24">
        <v>66186127</v>
      </c>
      <c r="C14" s="24">
        <v>8042231</v>
      </c>
      <c r="D14" s="24">
        <v>87342783</v>
      </c>
      <c r="E14" s="24">
        <v>10627809</v>
      </c>
      <c r="F14" s="1">
        <v>92262036</v>
      </c>
      <c r="G14" s="1">
        <v>12854941</v>
      </c>
      <c r="H14" s="34">
        <f>F14/B14*100-100</f>
        <v>39.397846923419451</v>
      </c>
      <c r="I14" s="34">
        <f>G14/C14*100-100</f>
        <v>59.842971434170437</v>
      </c>
      <c r="J14" s="34">
        <f>F14/D14*100-100</f>
        <v>5.6321230341378055</v>
      </c>
      <c r="K14" s="34">
        <f>G14/E14*100-100</f>
        <v>20.955702158365838</v>
      </c>
    </row>
    <row r="15" spans="1:13" ht="150" x14ac:dyDescent="0.25">
      <c r="A15" s="9" t="s">
        <v>21</v>
      </c>
      <c r="B15" s="24">
        <v>37835444</v>
      </c>
      <c r="C15" s="24">
        <v>4457439</v>
      </c>
      <c r="D15" s="24">
        <v>30035876</v>
      </c>
      <c r="E15" s="24">
        <v>4308623</v>
      </c>
      <c r="F15" s="1">
        <v>31669372</v>
      </c>
      <c r="G15" s="1">
        <v>4135147</v>
      </c>
      <c r="H15" s="34">
        <f t="shared" ref="H15:H21" si="0">F15/B15*100-100</f>
        <v>-16.297078474881914</v>
      </c>
      <c r="I15" s="34">
        <f t="shared" ref="I15:I21" si="1">G15/C15*100-100</f>
        <v>-7.230429849965418</v>
      </c>
      <c r="J15" s="34">
        <f t="shared" ref="J15:J21" si="2">F15/D15*100-100</f>
        <v>5.4384829661701986</v>
      </c>
      <c r="K15" s="34">
        <f t="shared" ref="K15:K21" si="3">G15/E15*100-100</f>
        <v>-4.0262515425461913</v>
      </c>
    </row>
    <row r="16" spans="1:13" ht="90" x14ac:dyDescent="0.25">
      <c r="A16" s="9" t="s">
        <v>22</v>
      </c>
      <c r="B16" s="24">
        <v>5829009590</v>
      </c>
      <c r="C16" s="24">
        <v>13921163979</v>
      </c>
      <c r="D16" s="24">
        <v>5550757504</v>
      </c>
      <c r="E16" s="24">
        <v>12958436598</v>
      </c>
      <c r="F16" s="1">
        <v>6036929559</v>
      </c>
      <c r="G16" s="1">
        <v>13015495676</v>
      </c>
      <c r="H16" s="34">
        <f t="shared" si="0"/>
        <v>3.5669862227830009</v>
      </c>
      <c r="I16" s="34">
        <f t="shared" si="1"/>
        <v>-6.5056938081197444</v>
      </c>
      <c r="J16" s="34">
        <f t="shared" si="2"/>
        <v>8.7586614016132813</v>
      </c>
      <c r="K16" s="34">
        <f t="shared" si="3"/>
        <v>0.44032378110185277</v>
      </c>
    </row>
    <row r="17" spans="1:11" ht="165" x14ac:dyDescent="0.25">
      <c r="A17" s="9" t="s">
        <v>23</v>
      </c>
      <c r="B17" s="24">
        <v>9093404</v>
      </c>
      <c r="C17" s="24">
        <v>8044503</v>
      </c>
      <c r="D17" s="24">
        <v>10097104</v>
      </c>
      <c r="E17" s="24">
        <v>8977239</v>
      </c>
      <c r="F17" s="1">
        <v>23578937</v>
      </c>
      <c r="G17" s="1">
        <v>4549811</v>
      </c>
      <c r="H17" s="34">
        <f t="shared" si="0"/>
        <v>159.29714549139135</v>
      </c>
      <c r="I17" s="34">
        <f t="shared" si="1"/>
        <v>-43.441987652935175</v>
      </c>
      <c r="J17" s="34">
        <f t="shared" si="2"/>
        <v>133.52178010645429</v>
      </c>
      <c r="K17" s="34">
        <f t="shared" si="3"/>
        <v>-49.318370603701197</v>
      </c>
    </row>
    <row r="18" spans="1:11" ht="165" x14ac:dyDescent="0.25">
      <c r="A18" s="9" t="s">
        <v>24</v>
      </c>
      <c r="B18" s="24">
        <v>16014442</v>
      </c>
      <c r="C18" s="24">
        <v>7642664</v>
      </c>
      <c r="D18" s="24">
        <v>1659070</v>
      </c>
      <c r="E18" s="24">
        <v>8707650</v>
      </c>
      <c r="F18" s="1">
        <v>2507076</v>
      </c>
      <c r="G18" s="1">
        <v>12063396</v>
      </c>
      <c r="H18" s="34">
        <f t="shared" si="0"/>
        <v>-84.344905679511029</v>
      </c>
      <c r="I18" s="34">
        <f t="shared" si="1"/>
        <v>57.842815018428126</v>
      </c>
      <c r="J18" s="34">
        <f t="shared" si="2"/>
        <v>51.113334579011138</v>
      </c>
      <c r="K18" s="34">
        <f t="shared" si="3"/>
        <v>38.537906323749809</v>
      </c>
    </row>
    <row r="19" spans="1:11" ht="150" x14ac:dyDescent="0.25">
      <c r="A19" s="9" t="s">
        <v>25</v>
      </c>
      <c r="B19" s="25" t="s">
        <v>64</v>
      </c>
      <c r="C19" s="24">
        <v>8610</v>
      </c>
      <c r="D19" s="24">
        <v>5622</v>
      </c>
      <c r="E19" s="24">
        <v>15611</v>
      </c>
      <c r="F19" s="11">
        <v>2966</v>
      </c>
      <c r="G19" s="19">
        <v>18252</v>
      </c>
      <c r="H19" s="34" t="e">
        <f t="shared" si="0"/>
        <v>#VALUE!</v>
      </c>
      <c r="I19" s="34">
        <f t="shared" si="1"/>
        <v>111.98606271777004</v>
      </c>
      <c r="J19" s="34">
        <f t="shared" si="2"/>
        <v>-47.242974030594098</v>
      </c>
      <c r="K19" s="34">
        <f t="shared" si="3"/>
        <v>16.917558132086356</v>
      </c>
    </row>
    <row r="20" spans="1:11" ht="195" x14ac:dyDescent="0.25">
      <c r="A20" s="9" t="s">
        <v>26</v>
      </c>
      <c r="B20" s="24">
        <v>676051</v>
      </c>
      <c r="C20" s="24">
        <v>1082545</v>
      </c>
      <c r="D20" s="24">
        <v>2120800</v>
      </c>
      <c r="E20" s="24">
        <v>438729</v>
      </c>
      <c r="F20" s="1">
        <v>3293772</v>
      </c>
      <c r="G20" s="11">
        <v>502434</v>
      </c>
      <c r="H20" s="34">
        <f t="shared" si="0"/>
        <v>387.20762191018127</v>
      </c>
      <c r="I20" s="34">
        <f t="shared" si="1"/>
        <v>-53.587703051605246</v>
      </c>
      <c r="J20" s="34">
        <f t="shared" si="2"/>
        <v>55.307996982270851</v>
      </c>
      <c r="K20" s="34">
        <f t="shared" si="3"/>
        <v>14.520353110918123</v>
      </c>
    </row>
    <row r="21" spans="1:11" ht="240" x14ac:dyDescent="0.25">
      <c r="A21" s="9" t="s">
        <v>27</v>
      </c>
      <c r="B21" s="24">
        <v>58270736</v>
      </c>
      <c r="C21" s="24">
        <v>13317007</v>
      </c>
      <c r="D21" s="24">
        <v>33082557</v>
      </c>
      <c r="E21" s="24">
        <v>16183864</v>
      </c>
      <c r="F21" s="1">
        <v>75536464</v>
      </c>
      <c r="G21" s="1">
        <v>54658384</v>
      </c>
      <c r="H21" s="34">
        <f t="shared" si="0"/>
        <v>29.630186926075567</v>
      </c>
      <c r="I21" s="34">
        <f t="shared" si="1"/>
        <v>310.44045407500346</v>
      </c>
      <c r="J21" s="34">
        <f t="shared" si="2"/>
        <v>128.32716346562933</v>
      </c>
      <c r="K21" s="34">
        <f t="shared" si="3"/>
        <v>237.73383167332594</v>
      </c>
    </row>
    <row r="24" spans="1:11" x14ac:dyDescent="0.25">
      <c r="A24" s="35" t="s">
        <v>16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</sheetData>
  <mergeCells count="7">
    <mergeCell ref="A24:K24"/>
    <mergeCell ref="A10:M10"/>
    <mergeCell ref="B12:C12"/>
    <mergeCell ref="D12:E12"/>
    <mergeCell ref="F12:G12"/>
    <mergeCell ref="J12:K12"/>
    <mergeCell ref="H12:I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28"/>
  <sheetViews>
    <sheetView showGridLines="0" topLeftCell="A5" workbookViewId="0">
      <selection activeCell="K13" sqref="K13:K25"/>
    </sheetView>
  </sheetViews>
  <sheetFormatPr defaultRowHeight="15" x14ac:dyDescent="0.25"/>
  <cols>
    <col min="2" max="5" width="12.7109375" bestFit="1" customWidth="1"/>
    <col min="6" max="6" width="15.5703125" bestFit="1" customWidth="1"/>
    <col min="7" max="7" width="12.7109375" bestFit="1" customWidth="1"/>
  </cols>
  <sheetData>
    <row r="10" spans="1:15" x14ac:dyDescent="0.25">
      <c r="A10" s="43" t="s">
        <v>60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1:15" x14ac:dyDescent="0.25">
      <c r="A11" s="44" t="s">
        <v>17</v>
      </c>
      <c r="B11" s="44">
        <v>2023</v>
      </c>
      <c r="C11" s="44"/>
      <c r="D11" s="44">
        <v>2024</v>
      </c>
      <c r="E11" s="44"/>
      <c r="F11" s="45" t="s">
        <v>10</v>
      </c>
      <c r="G11" s="46"/>
      <c r="H11" s="44" t="s">
        <v>18</v>
      </c>
      <c r="I11" s="44"/>
      <c r="J11" s="44" t="s">
        <v>19</v>
      </c>
      <c r="K11" s="44"/>
    </row>
    <row r="12" spans="1:15" x14ac:dyDescent="0.25">
      <c r="A12" s="44"/>
      <c r="B12" s="12" t="s">
        <v>14</v>
      </c>
      <c r="C12" s="12" t="s">
        <v>15</v>
      </c>
      <c r="D12" s="12" t="s">
        <v>14</v>
      </c>
      <c r="E12" s="12" t="s">
        <v>15</v>
      </c>
      <c r="F12" s="12" t="s">
        <v>14</v>
      </c>
      <c r="G12" s="12" t="s">
        <v>15</v>
      </c>
      <c r="H12" s="12" t="s">
        <v>14</v>
      </c>
      <c r="I12" s="12" t="s">
        <v>15</v>
      </c>
      <c r="J12" s="12" t="s">
        <v>14</v>
      </c>
      <c r="K12" s="12" t="s">
        <v>15</v>
      </c>
    </row>
    <row r="13" spans="1:15" ht="105" x14ac:dyDescent="0.25">
      <c r="A13" s="18" t="s">
        <v>46</v>
      </c>
      <c r="B13" s="24">
        <v>474535463</v>
      </c>
      <c r="C13" s="24">
        <v>731899006</v>
      </c>
      <c r="D13" s="24">
        <v>433568808</v>
      </c>
      <c r="E13" s="24">
        <v>848244444</v>
      </c>
      <c r="F13" s="19">
        <v>509546378</v>
      </c>
      <c r="G13" s="19">
        <v>896825043</v>
      </c>
      <c r="H13" s="14">
        <f>F13/B13*100-100</f>
        <v>7.3779343652552285</v>
      </c>
      <c r="I13" s="14">
        <f>G13/C13*100-100</f>
        <v>22.533988384730776</v>
      </c>
      <c r="J13" s="14">
        <f>F13/D13*100-100</f>
        <v>17.523762917926518</v>
      </c>
      <c r="K13" s="14">
        <f>G13/E13*100-100</f>
        <v>5.727193304198039</v>
      </c>
    </row>
    <row r="14" spans="1:15" ht="105" x14ac:dyDescent="0.25">
      <c r="A14" s="18" t="s">
        <v>47</v>
      </c>
      <c r="B14" s="24">
        <v>1147233262</v>
      </c>
      <c r="C14" s="24">
        <v>2530806814</v>
      </c>
      <c r="D14" s="24">
        <v>1156633555</v>
      </c>
      <c r="E14" s="24">
        <v>2430523494</v>
      </c>
      <c r="F14" s="19">
        <v>1189830577</v>
      </c>
      <c r="G14" s="19">
        <v>2541717442</v>
      </c>
      <c r="H14" s="14">
        <f t="shared" ref="H14:H25" si="0">F14/B14*100-100</f>
        <v>3.7130474168556731</v>
      </c>
      <c r="I14" s="14">
        <f t="shared" ref="I14:I25" si="1">G14/C14*100-100</f>
        <v>0.43111263726825655</v>
      </c>
      <c r="J14" s="14">
        <f t="shared" ref="J14:J25" si="2">F14/D14*100-100</f>
        <v>2.8701417018806694</v>
      </c>
      <c r="K14" s="14">
        <f t="shared" ref="K14:K25" si="3">G14/E14*100-100</f>
        <v>4.5748970653644676</v>
      </c>
    </row>
    <row r="15" spans="1:15" ht="90" x14ac:dyDescent="0.25">
      <c r="A15" s="18" t="s">
        <v>48</v>
      </c>
      <c r="B15" s="24">
        <v>283716743</v>
      </c>
      <c r="C15" s="24">
        <v>142243453</v>
      </c>
      <c r="D15" s="24">
        <v>316674181</v>
      </c>
      <c r="E15" s="24">
        <v>158172568</v>
      </c>
      <c r="F15" s="19">
        <v>265009451</v>
      </c>
      <c r="G15" s="19">
        <v>167834230</v>
      </c>
      <c r="H15" s="14">
        <f t="shared" si="0"/>
        <v>-6.5936510486446593</v>
      </c>
      <c r="I15" s="14">
        <f t="shared" si="1"/>
        <v>17.990829426785652</v>
      </c>
      <c r="J15" s="14">
        <f t="shared" si="2"/>
        <v>-16.314790753338997</v>
      </c>
      <c r="K15" s="14">
        <f t="shared" si="3"/>
        <v>6.1083044437895069</v>
      </c>
    </row>
    <row r="16" spans="1:15" ht="90" x14ac:dyDescent="0.25">
      <c r="A16" s="18" t="s">
        <v>49</v>
      </c>
      <c r="B16" s="24">
        <v>723102</v>
      </c>
      <c r="C16" s="24">
        <v>2565153</v>
      </c>
      <c r="D16" s="24">
        <v>645814</v>
      </c>
      <c r="E16" s="24">
        <v>2977761</v>
      </c>
      <c r="F16" s="19">
        <v>4027082</v>
      </c>
      <c r="G16" s="19">
        <v>3132040</v>
      </c>
      <c r="H16" s="14">
        <f t="shared" si="0"/>
        <v>456.91755796554287</v>
      </c>
      <c r="I16" s="14">
        <f t="shared" si="1"/>
        <v>22.099539481660543</v>
      </c>
      <c r="J16" s="14">
        <f t="shared" si="2"/>
        <v>523.5668474204648</v>
      </c>
      <c r="K16" s="14">
        <f t="shared" si="3"/>
        <v>5.1810403857126346</v>
      </c>
    </row>
    <row r="17" spans="1:11" ht="75" x14ac:dyDescent="0.25">
      <c r="A17" s="18" t="s">
        <v>50</v>
      </c>
      <c r="B17" s="24">
        <v>530213977</v>
      </c>
      <c r="C17" s="24">
        <v>405023727</v>
      </c>
      <c r="D17" s="24">
        <v>456371133</v>
      </c>
      <c r="E17" s="24">
        <v>363936523</v>
      </c>
      <c r="F17" s="19">
        <v>510849443</v>
      </c>
      <c r="G17" s="19">
        <v>363750906</v>
      </c>
      <c r="H17" s="14">
        <f t="shared" si="0"/>
        <v>-3.6522111524796657</v>
      </c>
      <c r="I17" s="14">
        <f t="shared" si="1"/>
        <v>-10.19022300389824</v>
      </c>
      <c r="J17" s="14">
        <f t="shared" si="2"/>
        <v>11.937282194402059</v>
      </c>
      <c r="K17" s="14">
        <f t="shared" si="3"/>
        <v>-5.1002575523312998E-2</v>
      </c>
    </row>
    <row r="18" spans="1:11" ht="120" x14ac:dyDescent="0.25">
      <c r="A18" s="18" t="s">
        <v>51</v>
      </c>
      <c r="B18" s="24">
        <v>43934726</v>
      </c>
      <c r="C18" s="24">
        <v>69288898</v>
      </c>
      <c r="D18" s="24">
        <v>45236380</v>
      </c>
      <c r="E18" s="24">
        <v>48206666</v>
      </c>
      <c r="F18" s="19">
        <v>47480408</v>
      </c>
      <c r="G18" s="19">
        <v>32977562</v>
      </c>
      <c r="H18" s="14">
        <f t="shared" si="0"/>
        <v>8.0703405319974024</v>
      </c>
      <c r="I18" s="14">
        <f t="shared" si="1"/>
        <v>-52.405705745240745</v>
      </c>
      <c r="J18" s="14">
        <f t="shared" si="2"/>
        <v>4.9606710351270351</v>
      </c>
      <c r="K18" s="14">
        <f t="shared" si="3"/>
        <v>-31.591282417249104</v>
      </c>
    </row>
    <row r="19" spans="1:11" ht="225" x14ac:dyDescent="0.25">
      <c r="A19" s="18" t="s">
        <v>52</v>
      </c>
      <c r="B19" s="24">
        <v>259659007</v>
      </c>
      <c r="C19" s="24">
        <v>1374664623</v>
      </c>
      <c r="D19" s="24">
        <v>247416529</v>
      </c>
      <c r="E19" s="24">
        <v>1331324147</v>
      </c>
      <c r="F19" s="19">
        <v>255999750</v>
      </c>
      <c r="G19" s="19">
        <v>1360110780</v>
      </c>
      <c r="H19" s="14">
        <f t="shared" si="0"/>
        <v>-1.4092547923823702</v>
      </c>
      <c r="I19" s="14">
        <f t="shared" si="1"/>
        <v>-1.0587195419518736</v>
      </c>
      <c r="J19" s="14">
        <f t="shared" si="2"/>
        <v>3.4691380703995094</v>
      </c>
      <c r="K19" s="14">
        <f t="shared" si="3"/>
        <v>2.1622557560356626</v>
      </c>
    </row>
    <row r="20" spans="1:11" ht="150" x14ac:dyDescent="0.25">
      <c r="A20" s="18" t="s">
        <v>53</v>
      </c>
      <c r="B20" s="24">
        <v>982641926</v>
      </c>
      <c r="C20" s="24">
        <v>1472603536</v>
      </c>
      <c r="D20" s="24">
        <v>836328097</v>
      </c>
      <c r="E20" s="24">
        <v>1369789142</v>
      </c>
      <c r="F20" s="19">
        <v>842919142</v>
      </c>
      <c r="G20" s="19">
        <v>1335877168</v>
      </c>
      <c r="H20" s="14">
        <f t="shared" si="0"/>
        <v>-14.219094494447617</v>
      </c>
      <c r="I20" s="14">
        <f t="shared" si="1"/>
        <v>-9.28466927163484</v>
      </c>
      <c r="J20" s="14">
        <f t="shared" si="2"/>
        <v>0.78809321648319042</v>
      </c>
      <c r="K20" s="14">
        <f t="shared" si="3"/>
        <v>-2.4757076078501967</v>
      </c>
    </row>
    <row r="21" spans="1:11" ht="105" x14ac:dyDescent="0.25">
      <c r="A21" s="18" t="s">
        <v>54</v>
      </c>
      <c r="B21" s="24">
        <v>409140551</v>
      </c>
      <c r="C21" s="24">
        <v>342959419</v>
      </c>
      <c r="D21" s="24">
        <v>350780588</v>
      </c>
      <c r="E21" s="24">
        <v>343961475</v>
      </c>
      <c r="F21" s="19">
        <v>426089472</v>
      </c>
      <c r="G21" s="19">
        <v>340377615</v>
      </c>
      <c r="H21" s="14">
        <f t="shared" si="0"/>
        <v>4.1425668901736543</v>
      </c>
      <c r="I21" s="14">
        <f t="shared" si="1"/>
        <v>-0.75280160187115541</v>
      </c>
      <c r="J21" s="14">
        <f t="shared" si="2"/>
        <v>21.468942859517639</v>
      </c>
      <c r="K21" s="14">
        <f t="shared" si="3"/>
        <v>-1.0419364552381865</v>
      </c>
    </row>
    <row r="22" spans="1:11" ht="60" x14ac:dyDescent="0.25">
      <c r="A22" s="18" t="s">
        <v>55</v>
      </c>
      <c r="B22" s="24">
        <v>463189103</v>
      </c>
      <c r="C22" s="24">
        <v>934363596</v>
      </c>
      <c r="D22" s="24">
        <v>444628703</v>
      </c>
      <c r="E22" s="24">
        <v>848138996</v>
      </c>
      <c r="F22" s="19">
        <v>488074141</v>
      </c>
      <c r="G22" s="19">
        <v>874131116</v>
      </c>
      <c r="H22" s="14">
        <f t="shared" si="0"/>
        <v>5.3725439218720084</v>
      </c>
      <c r="I22" s="14">
        <f t="shared" si="1"/>
        <v>-6.4463641625010411</v>
      </c>
      <c r="J22" s="14">
        <f t="shared" si="2"/>
        <v>9.7711726001638652</v>
      </c>
      <c r="K22" s="14">
        <f t="shared" si="3"/>
        <v>3.0646061698122793</v>
      </c>
    </row>
    <row r="23" spans="1:11" ht="75" x14ac:dyDescent="0.25">
      <c r="A23" s="18" t="s">
        <v>56</v>
      </c>
      <c r="B23" s="24">
        <v>949788512</v>
      </c>
      <c r="C23" s="24">
        <v>5415569469</v>
      </c>
      <c r="D23" s="24">
        <v>986486219</v>
      </c>
      <c r="E23" s="24">
        <v>4746795113</v>
      </c>
      <c r="F23" s="19">
        <v>1196471317</v>
      </c>
      <c r="G23" s="19">
        <v>4656383418</v>
      </c>
      <c r="H23" s="14">
        <f t="shared" si="0"/>
        <v>25.972392999421757</v>
      </c>
      <c r="I23" s="14">
        <f t="shared" si="1"/>
        <v>-14.018582077946945</v>
      </c>
      <c r="J23" s="14">
        <f t="shared" si="2"/>
        <v>21.286166390936671</v>
      </c>
      <c r="K23" s="14">
        <f t="shared" si="3"/>
        <v>-1.9046892239437625</v>
      </c>
    </row>
    <row r="24" spans="1:11" ht="45" x14ac:dyDescent="0.25">
      <c r="A24" s="18" t="s">
        <v>57</v>
      </c>
      <c r="B24" s="24">
        <v>233843524</v>
      </c>
      <c r="C24" s="24">
        <v>381205953</v>
      </c>
      <c r="D24" s="24">
        <v>209327413</v>
      </c>
      <c r="E24" s="24">
        <v>352824164</v>
      </c>
      <c r="F24" s="19">
        <v>226013789</v>
      </c>
      <c r="G24" s="19">
        <v>320067653</v>
      </c>
      <c r="H24" s="14">
        <f t="shared" si="0"/>
        <v>-3.3482795957180258</v>
      </c>
      <c r="I24" s="14">
        <f t="shared" si="1"/>
        <v>-16.038128344758562</v>
      </c>
      <c r="J24" s="14">
        <f t="shared" si="2"/>
        <v>7.9714241727145492</v>
      </c>
      <c r="K24" s="14">
        <f t="shared" si="3"/>
        <v>-9.2840894536917205</v>
      </c>
    </row>
    <row r="25" spans="1:11" ht="120" x14ac:dyDescent="0.25">
      <c r="A25" s="18" t="s">
        <v>58</v>
      </c>
      <c r="B25" s="24">
        <v>50389694</v>
      </c>
      <c r="C25" s="24">
        <v>117970332</v>
      </c>
      <c r="D25" s="24">
        <v>66660084</v>
      </c>
      <c r="E25" s="24">
        <v>113542105</v>
      </c>
      <c r="F25" s="19">
        <v>74618609</v>
      </c>
      <c r="G25" s="19">
        <v>122310703</v>
      </c>
      <c r="H25" s="14">
        <f t="shared" si="0"/>
        <v>48.08307627349356</v>
      </c>
      <c r="I25" s="14">
        <f t="shared" si="1"/>
        <v>3.6792055480525505</v>
      </c>
      <c r="J25" s="14">
        <f t="shared" si="2"/>
        <v>11.938966353537751</v>
      </c>
      <c r="K25" s="14">
        <f t="shared" si="3"/>
        <v>7.7227720941055225</v>
      </c>
    </row>
    <row r="28" spans="1:11" x14ac:dyDescent="0.25">
      <c r="A28" s="35" t="s">
        <v>16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</sheetData>
  <mergeCells count="8">
    <mergeCell ref="A28:K28"/>
    <mergeCell ref="A10:O10"/>
    <mergeCell ref="B11:C11"/>
    <mergeCell ref="D11:E11"/>
    <mergeCell ref="H11:I11"/>
    <mergeCell ref="J11:K11"/>
    <mergeCell ref="A11:A12"/>
    <mergeCell ref="F11:G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25"/>
  <sheetViews>
    <sheetView showGridLines="0" workbookViewId="0">
      <selection activeCell="O19" sqref="O19"/>
    </sheetView>
  </sheetViews>
  <sheetFormatPr defaultRowHeight="15" x14ac:dyDescent="0.25"/>
  <cols>
    <col min="1" max="1" width="12.42578125" bestFit="1" customWidth="1"/>
    <col min="2" max="7" width="12.7109375" bestFit="1" customWidth="1"/>
    <col min="18" max="18" width="12" bestFit="1" customWidth="1"/>
  </cols>
  <sheetData>
    <row r="10" spans="1:15" x14ac:dyDescent="0.25">
      <c r="A10" s="40" t="s">
        <v>61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x14ac:dyDescent="0.25">
      <c r="A11" s="48" t="s">
        <v>43</v>
      </c>
      <c r="B11" s="44">
        <v>2023</v>
      </c>
      <c r="C11" s="44"/>
      <c r="D11" s="44">
        <v>2024</v>
      </c>
      <c r="E11" s="44"/>
      <c r="F11" s="44" t="s">
        <v>10</v>
      </c>
      <c r="G11" s="44"/>
      <c r="H11" s="47" t="s">
        <v>28</v>
      </c>
      <c r="I11" s="44" t="s">
        <v>18</v>
      </c>
      <c r="J11" s="44"/>
      <c r="K11" s="44" t="s">
        <v>19</v>
      </c>
      <c r="L11" s="44"/>
    </row>
    <row r="12" spans="1:15" x14ac:dyDescent="0.25">
      <c r="A12" s="49"/>
      <c r="B12" s="13" t="s">
        <v>14</v>
      </c>
      <c r="C12" s="13" t="s">
        <v>15</v>
      </c>
      <c r="D12" s="13" t="s">
        <v>14</v>
      </c>
      <c r="E12" s="13" t="s">
        <v>15</v>
      </c>
      <c r="F12" s="13" t="s">
        <v>14</v>
      </c>
      <c r="G12" s="13" t="s">
        <v>15</v>
      </c>
      <c r="H12" s="47"/>
      <c r="I12" s="13" t="s">
        <v>14</v>
      </c>
      <c r="J12" s="13" t="s">
        <v>15</v>
      </c>
      <c r="K12" s="13" t="s">
        <v>14</v>
      </c>
      <c r="L12" s="13" t="s">
        <v>15</v>
      </c>
    </row>
    <row r="13" spans="1:15" x14ac:dyDescent="0.25">
      <c r="A13" s="15" t="s">
        <v>29</v>
      </c>
      <c r="B13" s="24">
        <v>3664223109</v>
      </c>
      <c r="C13" s="24">
        <v>9793248850</v>
      </c>
      <c r="D13" s="24">
        <v>3604193028</v>
      </c>
      <c r="E13" s="24">
        <v>9065418899</v>
      </c>
      <c r="F13" s="1">
        <v>4049835818</v>
      </c>
      <c r="G13" s="1">
        <v>9330848522</v>
      </c>
      <c r="H13" s="14">
        <v>71.204598168675261</v>
      </c>
      <c r="I13" s="14">
        <f>F13/B13*100-100</f>
        <v>10.523723515985267</v>
      </c>
      <c r="J13" s="14">
        <f>G13/C13*100-100</f>
        <v>-4.7216233865026283</v>
      </c>
      <c r="K13" s="14">
        <f>F13/D13*100-100</f>
        <v>12.364565009085851</v>
      </c>
      <c r="L13" s="14">
        <f>G13/E13*100-100</f>
        <v>2.9279355533066393</v>
      </c>
    </row>
    <row r="14" spans="1:15" x14ac:dyDescent="0.25">
      <c r="A14" s="15" t="s">
        <v>30</v>
      </c>
      <c r="B14" s="24">
        <v>257577535</v>
      </c>
      <c r="C14" s="24">
        <v>389513660</v>
      </c>
      <c r="D14" s="24">
        <v>197058298</v>
      </c>
      <c r="E14" s="24">
        <v>368967759</v>
      </c>
      <c r="F14" s="1">
        <v>249573512</v>
      </c>
      <c r="G14" s="1">
        <v>383721927</v>
      </c>
      <c r="H14" s="14">
        <v>2.9282187526808445</v>
      </c>
      <c r="I14" s="14">
        <f t="shared" ref="I14:I17" si="0">F14/B14*100-100</f>
        <v>-3.1074227804843275</v>
      </c>
      <c r="J14" s="14">
        <f t="shared" ref="J14:J17" si="1">G14/C14*100-100</f>
        <v>-1.4869139634281368</v>
      </c>
      <c r="K14" s="14">
        <f t="shared" ref="K14:K17" si="2">F14/D14*100-100</f>
        <v>26.649582652946705</v>
      </c>
      <c r="L14" s="14">
        <f t="shared" ref="L14:L17" si="3">G14/E14*100-100</f>
        <v>3.9987689005640163</v>
      </c>
    </row>
    <row r="15" spans="1:15" ht="30" x14ac:dyDescent="0.25">
      <c r="A15" s="15" t="s">
        <v>31</v>
      </c>
      <c r="B15" s="24">
        <v>209597365</v>
      </c>
      <c r="C15" s="24">
        <v>2196932437</v>
      </c>
      <c r="D15" s="24">
        <v>194168923</v>
      </c>
      <c r="E15" s="24">
        <v>2143554012</v>
      </c>
      <c r="F15" s="1">
        <v>211800033</v>
      </c>
      <c r="G15" s="1">
        <v>1996594903</v>
      </c>
      <c r="H15" s="14">
        <v>15.236206807831421</v>
      </c>
      <c r="I15" s="14">
        <f t="shared" si="0"/>
        <v>1.0509044328873074</v>
      </c>
      <c r="J15" s="14">
        <f t="shared" si="1"/>
        <v>-9.1189665474450834</v>
      </c>
      <c r="K15" s="14">
        <f t="shared" si="2"/>
        <v>9.0802944815221451</v>
      </c>
      <c r="L15" s="14">
        <f t="shared" si="3"/>
        <v>-6.8558621885567845</v>
      </c>
    </row>
    <row r="16" spans="1:15" x14ac:dyDescent="0.25">
      <c r="A16" s="15" t="s">
        <v>32</v>
      </c>
      <c r="B16" s="24">
        <v>1882378706</v>
      </c>
      <c r="C16" s="24">
        <v>1328301309</v>
      </c>
      <c r="D16" s="24">
        <v>1714676454</v>
      </c>
      <c r="E16" s="24">
        <v>1216929786</v>
      </c>
      <c r="F16" s="1">
        <v>1748746840</v>
      </c>
      <c r="G16" s="1">
        <v>1180818017</v>
      </c>
      <c r="H16" s="14">
        <v>9.0109353091068165</v>
      </c>
      <c r="I16" s="14">
        <f t="shared" si="0"/>
        <v>-7.0990957119337423</v>
      </c>
      <c r="J16" s="14">
        <f t="shared" si="1"/>
        <v>-11.103150392212697</v>
      </c>
      <c r="K16" s="14">
        <f t="shared" si="2"/>
        <v>1.9869862865685519</v>
      </c>
      <c r="L16" s="14">
        <f t="shared" si="3"/>
        <v>-2.967448854933366</v>
      </c>
    </row>
    <row r="17" spans="1:12" ht="60" x14ac:dyDescent="0.25">
      <c r="A17" s="15" t="s">
        <v>33</v>
      </c>
      <c r="B17" s="24">
        <v>3309079</v>
      </c>
      <c r="C17" s="24">
        <v>255762722</v>
      </c>
      <c r="D17" s="24">
        <v>5004613</v>
      </c>
      <c r="E17" s="24">
        <v>212825667</v>
      </c>
      <c r="F17" s="1">
        <v>5823979</v>
      </c>
      <c r="G17" s="1">
        <v>212294672</v>
      </c>
      <c r="H17" s="14">
        <v>1.6200409617056599</v>
      </c>
      <c r="I17" s="14">
        <f t="shared" si="0"/>
        <v>75.999998791204462</v>
      </c>
      <c r="J17" s="14">
        <f t="shared" si="1"/>
        <v>-16.995459565057331</v>
      </c>
      <c r="K17" s="14">
        <f t="shared" si="2"/>
        <v>16.372214994446125</v>
      </c>
      <c r="L17" s="14">
        <f t="shared" si="3"/>
        <v>-0.24949763225691868</v>
      </c>
    </row>
    <row r="18" spans="1:12" x14ac:dyDescent="0.25">
      <c r="G18" s="16"/>
    </row>
    <row r="20" spans="1:12" x14ac:dyDescent="0.25">
      <c r="A20" s="35" t="s">
        <v>16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2" x14ac:dyDescent="0.25">
      <c r="G21" s="17"/>
    </row>
    <row r="22" spans="1:12" x14ac:dyDescent="0.25">
      <c r="G22" s="17"/>
    </row>
    <row r="23" spans="1:12" x14ac:dyDescent="0.25">
      <c r="G23" s="17"/>
    </row>
    <row r="24" spans="1:12" x14ac:dyDescent="0.25">
      <c r="G24" s="17"/>
    </row>
    <row r="25" spans="1:12" x14ac:dyDescent="0.25">
      <c r="G25" s="17"/>
    </row>
  </sheetData>
  <mergeCells count="9">
    <mergeCell ref="A20:K20"/>
    <mergeCell ref="A10:O10"/>
    <mergeCell ref="D11:E11"/>
    <mergeCell ref="B11:C11"/>
    <mergeCell ref="F11:G11"/>
    <mergeCell ref="H11:H12"/>
    <mergeCell ref="I11:J11"/>
    <mergeCell ref="K11:L11"/>
    <mergeCell ref="A11:A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122"/>
  <sheetViews>
    <sheetView showGridLines="0" topLeftCell="A10" workbookViewId="0">
      <selection activeCell="A29" sqref="A29:G29"/>
    </sheetView>
  </sheetViews>
  <sheetFormatPr defaultRowHeight="15" x14ac:dyDescent="0.25"/>
  <cols>
    <col min="1" max="1" width="11.140625" bestFit="1" customWidth="1"/>
    <col min="2" max="3" width="14" bestFit="1" customWidth="1"/>
    <col min="4" max="5" width="13.85546875" bestFit="1" customWidth="1"/>
  </cols>
  <sheetData>
    <row r="8" spans="1:10" x14ac:dyDescent="0.25">
      <c r="J8" s="23" t="s">
        <v>16</v>
      </c>
    </row>
    <row r="10" spans="1:10" x14ac:dyDescent="0.25">
      <c r="A10" s="50" t="s">
        <v>45</v>
      </c>
      <c r="B10" s="50"/>
      <c r="C10" s="50"/>
      <c r="D10" s="50"/>
      <c r="E10" s="50"/>
      <c r="F10" s="50"/>
      <c r="G10" s="50"/>
      <c r="H10" s="50"/>
      <c r="I10" s="50"/>
    </row>
    <row r="11" spans="1:10" x14ac:dyDescent="0.25">
      <c r="A11" s="51" t="s">
        <v>34</v>
      </c>
      <c r="B11" s="39">
        <v>2024</v>
      </c>
      <c r="C11" s="39"/>
      <c r="D11" s="39" t="s">
        <v>10</v>
      </c>
      <c r="E11" s="39"/>
      <c r="F11" s="41" t="s">
        <v>19</v>
      </c>
      <c r="G11" s="42"/>
    </row>
    <row r="12" spans="1:10" x14ac:dyDescent="0.25">
      <c r="A12" s="51"/>
      <c r="B12" s="3" t="s">
        <v>14</v>
      </c>
      <c r="C12" s="3" t="s">
        <v>15</v>
      </c>
      <c r="D12" s="3" t="s">
        <v>14</v>
      </c>
      <c r="E12" s="3" t="s">
        <v>15</v>
      </c>
      <c r="F12" s="13" t="s">
        <v>14</v>
      </c>
      <c r="G12" s="13" t="s">
        <v>15</v>
      </c>
    </row>
    <row r="13" spans="1:10" x14ac:dyDescent="0.25">
      <c r="A13" s="13" t="s">
        <v>65</v>
      </c>
      <c r="B13" s="19">
        <v>83673632077</v>
      </c>
      <c r="C13" s="19">
        <v>57716015821</v>
      </c>
      <c r="D13" s="19">
        <v>87946027950</v>
      </c>
      <c r="E13" s="19">
        <v>56080037188</v>
      </c>
      <c r="F13" s="14">
        <v>5.1060241643010755</v>
      </c>
      <c r="G13" s="14">
        <v>-2.83453147229325</v>
      </c>
    </row>
    <row r="14" spans="1:10" x14ac:dyDescent="0.25">
      <c r="A14" s="13" t="s">
        <v>66</v>
      </c>
      <c r="B14" s="19">
        <v>14174229396</v>
      </c>
      <c r="C14" s="19">
        <v>24229601076</v>
      </c>
      <c r="D14" s="19">
        <v>27180382700</v>
      </c>
      <c r="E14" s="19">
        <v>34253837730</v>
      </c>
      <c r="F14" s="14">
        <v>91.759156287327812</v>
      </c>
      <c r="G14" s="14">
        <v>41.371860075439884</v>
      </c>
    </row>
    <row r="15" spans="1:10" x14ac:dyDescent="0.25">
      <c r="A15" s="13" t="s">
        <v>67</v>
      </c>
      <c r="B15" s="26">
        <v>25767830089</v>
      </c>
      <c r="C15" s="26">
        <v>25622430584</v>
      </c>
      <c r="D15" s="26">
        <v>26217333819</v>
      </c>
      <c r="E15" s="26">
        <v>26377371933</v>
      </c>
      <c r="F15" s="27">
        <v>1.7444376513173552</v>
      </c>
      <c r="G15" s="27">
        <v>2.946408017479115</v>
      </c>
    </row>
    <row r="16" spans="1:10" x14ac:dyDescent="0.25">
      <c r="A16" s="13" t="s">
        <v>68</v>
      </c>
      <c r="B16" s="19">
        <v>9886596315</v>
      </c>
      <c r="C16" s="19">
        <v>22606912733</v>
      </c>
      <c r="D16" s="19">
        <v>10642165083</v>
      </c>
      <c r="E16" s="19">
        <v>22549386602</v>
      </c>
      <c r="F16" s="14">
        <v>7.6423547996356263</v>
      </c>
      <c r="G16" s="14">
        <v>-0.25446256938934653</v>
      </c>
    </row>
    <row r="17" spans="1:7" x14ac:dyDescent="0.25">
      <c r="A17" s="13" t="s">
        <v>69</v>
      </c>
      <c r="B17" s="19">
        <v>13444763616</v>
      </c>
      <c r="C17" s="19">
        <v>20696829657</v>
      </c>
      <c r="D17" s="19">
        <v>13671245777</v>
      </c>
      <c r="E17" s="19">
        <v>20920978011</v>
      </c>
      <c r="F17" s="14">
        <v>1.6845380660354152</v>
      </c>
      <c r="G17" s="14">
        <v>1.0830081597748062</v>
      </c>
    </row>
    <row r="18" spans="1:7" x14ac:dyDescent="0.25">
      <c r="A18" s="13" t="s">
        <v>5</v>
      </c>
      <c r="B18" s="19">
        <v>10674883469</v>
      </c>
      <c r="C18" s="19">
        <v>19988778286</v>
      </c>
      <c r="D18" s="19">
        <v>10841601575</v>
      </c>
      <c r="E18" s="19">
        <v>20408930470</v>
      </c>
      <c r="F18" s="14">
        <v>1.5617791658724087</v>
      </c>
      <c r="G18" s="14">
        <v>2.1019402886382181</v>
      </c>
    </row>
    <row r="19" spans="1:7" x14ac:dyDescent="0.25">
      <c r="A19" s="13" t="s">
        <v>70</v>
      </c>
      <c r="B19" s="19">
        <v>11660034765</v>
      </c>
      <c r="C19" s="19">
        <v>19980354136</v>
      </c>
      <c r="D19" s="19">
        <v>12455842524</v>
      </c>
      <c r="E19" s="19">
        <v>20347691966</v>
      </c>
      <c r="F19" s="14">
        <v>6.8250890759672558</v>
      </c>
      <c r="G19" s="14">
        <v>1.8384950912263491</v>
      </c>
    </row>
    <row r="20" spans="1:7" x14ac:dyDescent="0.25">
      <c r="A20" s="13" t="s">
        <v>71</v>
      </c>
      <c r="B20" s="19">
        <v>12675312871</v>
      </c>
      <c r="C20" s="19">
        <v>15527472655</v>
      </c>
      <c r="D20" s="19">
        <v>13617106675</v>
      </c>
      <c r="E20" s="19">
        <v>18523581254</v>
      </c>
      <c r="F20" s="14">
        <v>7.4301424634238629</v>
      </c>
      <c r="G20" s="14">
        <v>19.295532927795705</v>
      </c>
    </row>
    <row r="21" spans="1:7" x14ac:dyDescent="0.25">
      <c r="A21" s="13" t="s">
        <v>4</v>
      </c>
      <c r="B21" s="19">
        <v>7179454071</v>
      </c>
      <c r="C21" s="19">
        <v>18183649701</v>
      </c>
      <c r="D21" s="19">
        <v>6918999127</v>
      </c>
      <c r="E21" s="19">
        <v>18283408966</v>
      </c>
      <c r="F21" s="14">
        <v>-3.6277820210878815</v>
      </c>
      <c r="G21" s="14">
        <v>0.54862069298724236</v>
      </c>
    </row>
    <row r="22" spans="1:7" x14ac:dyDescent="0.25">
      <c r="A22" s="13" t="s">
        <v>72</v>
      </c>
      <c r="B22" s="19">
        <v>8168044980</v>
      </c>
      <c r="C22" s="19">
        <v>15765421345</v>
      </c>
      <c r="D22" s="19">
        <v>8802135854</v>
      </c>
      <c r="E22" s="19">
        <v>15663288739</v>
      </c>
      <c r="F22" s="14">
        <v>7.7630678522536698</v>
      </c>
      <c r="G22" s="14">
        <v>-0.64782668198330384</v>
      </c>
    </row>
    <row r="23" spans="1:7" x14ac:dyDescent="0.25">
      <c r="A23" s="13" t="s">
        <v>73</v>
      </c>
      <c r="B23" s="19">
        <v>19605422772</v>
      </c>
      <c r="C23" s="19">
        <v>15141503001</v>
      </c>
      <c r="D23" s="19">
        <v>21220040034</v>
      </c>
      <c r="E23" s="19">
        <v>15391613537</v>
      </c>
      <c r="F23" s="14">
        <v>8.2355646229978561</v>
      </c>
      <c r="G23" s="14">
        <v>1.6518210641538218</v>
      </c>
    </row>
    <row r="24" spans="1:7" x14ac:dyDescent="0.25">
      <c r="A24" s="13" t="s">
        <v>74</v>
      </c>
      <c r="B24" s="19">
        <v>11506815015</v>
      </c>
      <c r="C24" s="19">
        <v>14371160119</v>
      </c>
      <c r="D24" s="19">
        <v>13275315973</v>
      </c>
      <c r="E24" s="19">
        <v>15379209155</v>
      </c>
      <c r="F24" s="14">
        <v>15.369161281333078</v>
      </c>
      <c r="G24" s="14">
        <v>7.0143887316881575</v>
      </c>
    </row>
    <row r="25" spans="1:7" x14ac:dyDescent="0.25">
      <c r="A25" s="13" t="s">
        <v>75</v>
      </c>
      <c r="B25" s="19">
        <v>17685794022</v>
      </c>
      <c r="C25" s="19">
        <v>14026329884</v>
      </c>
      <c r="D25" s="19">
        <v>18458160566</v>
      </c>
      <c r="E25" s="19">
        <v>14546059052</v>
      </c>
      <c r="F25" s="14">
        <v>4.367157861497347</v>
      </c>
      <c r="G25" s="14">
        <v>3.7053824649658367</v>
      </c>
    </row>
    <row r="26" spans="1:7" x14ac:dyDescent="0.25">
      <c r="A26" s="13" t="s">
        <v>76</v>
      </c>
      <c r="B26" s="19">
        <v>26158205743</v>
      </c>
      <c r="C26" s="19">
        <v>13627858303</v>
      </c>
      <c r="D26" s="19">
        <v>24606983526</v>
      </c>
      <c r="E26" s="19">
        <v>14480258320</v>
      </c>
      <c r="F26" s="14">
        <v>-5.9301552722709658</v>
      </c>
      <c r="G26" s="14">
        <v>6.2548347513442764</v>
      </c>
    </row>
    <row r="27" spans="1:7" x14ac:dyDescent="0.25">
      <c r="A27" s="13" t="s">
        <v>77</v>
      </c>
      <c r="B27" s="19">
        <v>8855726085</v>
      </c>
      <c r="C27" s="19">
        <v>11517150259</v>
      </c>
      <c r="D27" s="19">
        <v>9544431945</v>
      </c>
      <c r="E27" s="19">
        <v>14022100396</v>
      </c>
      <c r="F27" s="14">
        <v>7.7769553099270183</v>
      </c>
      <c r="G27" s="14">
        <v>21.749739133971289</v>
      </c>
    </row>
    <row r="28" spans="1:7" x14ac:dyDescent="0.25">
      <c r="A28" s="13" t="s">
        <v>78</v>
      </c>
      <c r="B28" s="19">
        <v>9395257433</v>
      </c>
      <c r="C28" s="19">
        <v>13295527720</v>
      </c>
      <c r="D28" s="19">
        <v>10110676531</v>
      </c>
      <c r="E28" s="19">
        <v>13503503861</v>
      </c>
      <c r="F28" s="14">
        <v>7.6146832920953784</v>
      </c>
      <c r="G28" s="14">
        <v>1.5642563828974545</v>
      </c>
    </row>
    <row r="29" spans="1:7" x14ac:dyDescent="0.25">
      <c r="A29" s="28" t="s">
        <v>3</v>
      </c>
      <c r="B29" s="29">
        <v>5715101316</v>
      </c>
      <c r="C29" s="29">
        <v>13007696123</v>
      </c>
      <c r="D29" s="29">
        <v>6265780182</v>
      </c>
      <c r="E29" s="29">
        <v>13104278041</v>
      </c>
      <c r="F29" s="30">
        <v>9.6355048764983309</v>
      </c>
      <c r="G29" s="30">
        <v>0.74249826477131364</v>
      </c>
    </row>
    <row r="30" spans="1:7" x14ac:dyDescent="0.25">
      <c r="A30" s="13" t="s">
        <v>79</v>
      </c>
      <c r="B30" s="19">
        <v>5505096536</v>
      </c>
      <c r="C30" s="19">
        <v>11132901614</v>
      </c>
      <c r="D30" s="19">
        <v>6331534894</v>
      </c>
      <c r="E30" s="19">
        <v>10980331694</v>
      </c>
      <c r="F30" s="14">
        <v>15.012240976985481</v>
      </c>
      <c r="G30" s="14">
        <v>-1.3704416448640728</v>
      </c>
    </row>
    <row r="31" spans="1:7" x14ac:dyDescent="0.25">
      <c r="A31" s="13" t="s">
        <v>80</v>
      </c>
      <c r="B31" s="19">
        <v>9471775383</v>
      </c>
      <c r="C31" s="19">
        <v>10107340595</v>
      </c>
      <c r="D31" s="19">
        <v>10474881411</v>
      </c>
      <c r="E31" s="19">
        <v>10346789288</v>
      </c>
      <c r="F31" s="14">
        <v>10.590475253460724</v>
      </c>
      <c r="G31" s="14">
        <v>2.3690573276857094</v>
      </c>
    </row>
    <row r="32" spans="1:7" x14ac:dyDescent="0.25">
      <c r="A32" s="13" t="s">
        <v>2</v>
      </c>
      <c r="B32" s="19">
        <v>5418210942</v>
      </c>
      <c r="C32" s="19">
        <v>9561532224</v>
      </c>
      <c r="D32" s="19">
        <v>5690451720</v>
      </c>
      <c r="E32" s="19">
        <v>10064490571</v>
      </c>
      <c r="F32" s="14">
        <v>5.0245511094757944</v>
      </c>
      <c r="G32" s="14">
        <v>5.2602274951031944</v>
      </c>
    </row>
    <row r="33" spans="1:7" x14ac:dyDescent="0.25">
      <c r="A33" s="13" t="s">
        <v>81</v>
      </c>
      <c r="B33" s="19">
        <v>7024013215</v>
      </c>
      <c r="C33" s="19">
        <v>7975936253</v>
      </c>
      <c r="D33" s="19">
        <v>6313208673</v>
      </c>
      <c r="E33" s="19">
        <v>9705983032</v>
      </c>
      <c r="F33" s="14">
        <v>-10.119635602080805</v>
      </c>
      <c r="G33" s="14">
        <v>21.69083006837316</v>
      </c>
    </row>
    <row r="34" spans="1:7" x14ac:dyDescent="0.25">
      <c r="A34" s="13" t="s">
        <v>82</v>
      </c>
      <c r="B34" s="19">
        <v>7031905980</v>
      </c>
      <c r="C34" s="19">
        <v>7658826437</v>
      </c>
      <c r="D34" s="19">
        <v>7000017465</v>
      </c>
      <c r="E34" s="19">
        <v>8145712773</v>
      </c>
      <c r="F34" s="14">
        <v>-0.45348323897810872</v>
      </c>
      <c r="G34" s="14">
        <v>6.3571924498489523</v>
      </c>
    </row>
    <row r="35" spans="1:7" x14ac:dyDescent="0.25">
      <c r="A35" s="13" t="s">
        <v>83</v>
      </c>
      <c r="B35" s="19">
        <v>4329677670</v>
      </c>
      <c r="C35" s="19">
        <v>7220250024</v>
      </c>
      <c r="D35" s="19">
        <v>4647978847</v>
      </c>
      <c r="E35" s="19">
        <v>7978956189</v>
      </c>
      <c r="F35" s="14">
        <v>7.3516137056918609</v>
      </c>
      <c r="G35" s="14">
        <v>10.508031750674448</v>
      </c>
    </row>
    <row r="36" spans="1:7" x14ac:dyDescent="0.25">
      <c r="A36" s="13" t="s">
        <v>84</v>
      </c>
      <c r="B36" s="19">
        <v>6148662502</v>
      </c>
      <c r="C36" s="19">
        <v>7688243364</v>
      </c>
      <c r="D36" s="19">
        <v>7015486880</v>
      </c>
      <c r="E36" s="19">
        <v>7749053755</v>
      </c>
      <c r="F36" s="14">
        <v>14.097771307468008</v>
      </c>
      <c r="G36" s="14">
        <v>0.79095299304314892</v>
      </c>
    </row>
    <row r="37" spans="1:7" x14ac:dyDescent="0.25">
      <c r="A37" s="13" t="s">
        <v>85</v>
      </c>
      <c r="B37" s="19">
        <v>4746933784</v>
      </c>
      <c r="C37" s="19">
        <v>7135401152</v>
      </c>
      <c r="D37" s="19">
        <v>5173873612</v>
      </c>
      <c r="E37" s="19">
        <v>7135998290</v>
      </c>
      <c r="F37" s="14">
        <v>8.9940127127756</v>
      </c>
      <c r="G37" s="14">
        <v>8.3686675392158349E-3</v>
      </c>
    </row>
    <row r="38" spans="1:7" x14ac:dyDescent="0.25">
      <c r="A38" s="13" t="s">
        <v>86</v>
      </c>
      <c r="B38" s="19">
        <v>3651858277</v>
      </c>
      <c r="C38" s="19">
        <v>6603937302</v>
      </c>
      <c r="D38" s="19">
        <v>3841465293</v>
      </c>
      <c r="E38" s="19">
        <v>6910375888</v>
      </c>
      <c r="F38" s="14">
        <v>5.1920693963995319</v>
      </c>
      <c r="G38" s="14">
        <v>4.6402406925819122</v>
      </c>
    </row>
    <row r="39" spans="1:7" x14ac:dyDescent="0.25">
      <c r="A39" s="13" t="s">
        <v>87</v>
      </c>
      <c r="B39" s="19">
        <v>11388867801</v>
      </c>
      <c r="C39" s="19">
        <v>7217590179</v>
      </c>
      <c r="D39" s="19">
        <v>8817573264</v>
      </c>
      <c r="E39" s="19">
        <v>6898602917</v>
      </c>
      <c r="F39" s="14">
        <v>-22.577262129377146</v>
      </c>
      <c r="G39" s="14">
        <v>-4.41958124649571</v>
      </c>
    </row>
    <row r="40" spans="1:7" x14ac:dyDescent="0.25">
      <c r="A40" s="13" t="s">
        <v>1</v>
      </c>
      <c r="B40" s="19">
        <v>7168263202</v>
      </c>
      <c r="C40" s="19">
        <v>6915971245</v>
      </c>
      <c r="D40" s="19">
        <v>8349046321</v>
      </c>
      <c r="E40" s="19">
        <v>6601974315</v>
      </c>
      <c r="F40" s="14">
        <v>16.472373931115598</v>
      </c>
      <c r="G40" s="14">
        <v>-4.5401711325362868</v>
      </c>
    </row>
    <row r="41" spans="1:7" x14ac:dyDescent="0.25">
      <c r="A41" s="13" t="s">
        <v>88</v>
      </c>
      <c r="B41" s="19">
        <v>3078080681</v>
      </c>
      <c r="C41" s="19">
        <v>5891622401</v>
      </c>
      <c r="D41" s="19">
        <v>3331391787</v>
      </c>
      <c r="E41" s="19">
        <v>6311124644</v>
      </c>
      <c r="F41" s="14">
        <v>8.2295148260280513</v>
      </c>
      <c r="G41" s="14">
        <v>7.1203178759181327</v>
      </c>
    </row>
    <row r="42" spans="1:7" x14ac:dyDescent="0.25">
      <c r="A42" s="13" t="s">
        <v>89</v>
      </c>
      <c r="B42" s="19">
        <v>3608422416</v>
      </c>
      <c r="C42" s="19">
        <v>6523767203</v>
      </c>
      <c r="D42" s="19">
        <v>4067990937</v>
      </c>
      <c r="E42" s="19">
        <v>6232657976</v>
      </c>
      <c r="F42" s="14">
        <v>12.735995624077717</v>
      </c>
      <c r="G42" s="14">
        <v>-4.462287171530761</v>
      </c>
    </row>
    <row r="43" spans="1:7" x14ac:dyDescent="0.25">
      <c r="A43" s="13" t="s">
        <v>90</v>
      </c>
      <c r="B43" s="19">
        <v>6612058120</v>
      </c>
      <c r="C43" s="19">
        <v>6567536779</v>
      </c>
      <c r="D43" s="19">
        <v>5999036628</v>
      </c>
      <c r="E43" s="19">
        <v>6177826675</v>
      </c>
      <c r="F43" s="14">
        <v>-9.271265933760418</v>
      </c>
      <c r="G43" s="14">
        <v>-5.9338853685009525</v>
      </c>
    </row>
    <row r="44" spans="1:7" x14ac:dyDescent="0.25">
      <c r="A44" s="13" t="s">
        <v>91</v>
      </c>
      <c r="B44" s="19">
        <v>6506536959</v>
      </c>
      <c r="C44" s="19">
        <v>6045230110</v>
      </c>
      <c r="D44" s="19">
        <v>7113830440</v>
      </c>
      <c r="E44" s="19">
        <v>6109801276</v>
      </c>
      <c r="F44" s="14">
        <v>9.3335899700066562</v>
      </c>
      <c r="G44" s="14">
        <v>1.0681341293061308</v>
      </c>
    </row>
    <row r="45" spans="1:7" x14ac:dyDescent="0.25">
      <c r="A45" s="13" t="s">
        <v>92</v>
      </c>
      <c r="B45" s="19">
        <v>9537461123</v>
      </c>
      <c r="C45" s="19">
        <v>7759281137</v>
      </c>
      <c r="D45" s="19">
        <v>5013300176</v>
      </c>
      <c r="E45" s="19">
        <v>5879603889</v>
      </c>
      <c r="F45" s="14">
        <v>-47.43569476880792</v>
      </c>
      <c r="G45" s="14">
        <v>-24.224889069127698</v>
      </c>
    </row>
    <row r="46" spans="1:7" x14ac:dyDescent="0.25">
      <c r="A46" s="13" t="s">
        <v>93</v>
      </c>
      <c r="B46" s="19">
        <v>2024739495</v>
      </c>
      <c r="C46" s="19">
        <v>3006821494</v>
      </c>
      <c r="D46" s="19">
        <v>2370882492</v>
      </c>
      <c r="E46" s="19">
        <v>5759061871</v>
      </c>
      <c r="F46" s="14">
        <v>17.095680597666217</v>
      </c>
      <c r="G46" s="14">
        <v>91.533214808128548</v>
      </c>
    </row>
    <row r="47" spans="1:7" x14ac:dyDescent="0.25">
      <c r="A47" s="13" t="s">
        <v>7</v>
      </c>
      <c r="B47" s="19">
        <v>6481517719</v>
      </c>
      <c r="C47" s="19">
        <v>5543636319</v>
      </c>
      <c r="D47" s="19">
        <v>7468240136</v>
      </c>
      <c r="E47" s="19">
        <v>5738359616</v>
      </c>
      <c r="F47" s="14">
        <v>15.223632176573545</v>
      </c>
      <c r="G47" s="14">
        <v>3.5125554021755363</v>
      </c>
    </row>
    <row r="48" spans="1:7" x14ac:dyDescent="0.25">
      <c r="A48" s="13" t="s">
        <v>94</v>
      </c>
      <c r="B48" s="19">
        <v>10944185573</v>
      </c>
      <c r="C48" s="19">
        <v>5414487710</v>
      </c>
      <c r="D48" s="19">
        <v>11038935682</v>
      </c>
      <c r="E48" s="19">
        <v>5522347261</v>
      </c>
      <c r="F48" s="14">
        <v>0.8657575145084877</v>
      </c>
      <c r="G48" s="14">
        <v>1.9920545908857576</v>
      </c>
    </row>
    <row r="49" spans="1:7" x14ac:dyDescent="0.25">
      <c r="A49" s="13" t="s">
        <v>95</v>
      </c>
      <c r="B49" s="19">
        <v>2420790619</v>
      </c>
      <c r="C49" s="19">
        <v>5541573603</v>
      </c>
      <c r="D49" s="19">
        <v>2324556195</v>
      </c>
      <c r="E49" s="19">
        <v>5398680257</v>
      </c>
      <c r="F49" s="14">
        <v>-3.9753303422727697</v>
      </c>
      <c r="G49" s="14">
        <v>-2.578569847428227</v>
      </c>
    </row>
    <row r="50" spans="1:7" x14ac:dyDescent="0.25">
      <c r="A50" s="13" t="s">
        <v>96</v>
      </c>
      <c r="B50" s="19">
        <v>2076707789</v>
      </c>
      <c r="C50" s="19">
        <v>4906992258</v>
      </c>
      <c r="D50" s="19">
        <v>2302636137</v>
      </c>
      <c r="E50" s="19">
        <v>5219395861</v>
      </c>
      <c r="F50" s="14">
        <v>10.879159272994855</v>
      </c>
      <c r="G50" s="14">
        <v>6.3664987954827268</v>
      </c>
    </row>
    <row r="51" spans="1:7" x14ac:dyDescent="0.25">
      <c r="A51" s="13" t="s">
        <v>97</v>
      </c>
      <c r="B51" s="19">
        <v>8337946288</v>
      </c>
      <c r="C51" s="19">
        <v>5933404625</v>
      </c>
      <c r="D51" s="19">
        <v>6792150030</v>
      </c>
      <c r="E51" s="19">
        <v>5134582631</v>
      </c>
      <c r="F51" s="14">
        <v>-18.539292586049811</v>
      </c>
      <c r="G51" s="14">
        <v>-13.463130268146855</v>
      </c>
    </row>
    <row r="52" spans="1:7" x14ac:dyDescent="0.25">
      <c r="A52" s="13" t="s">
        <v>98</v>
      </c>
      <c r="B52" s="19">
        <v>2348890170</v>
      </c>
      <c r="C52" s="19">
        <v>5168665297</v>
      </c>
      <c r="D52" s="19">
        <v>2583582102</v>
      </c>
      <c r="E52" s="19">
        <v>5119960926</v>
      </c>
      <c r="F52" s="14">
        <v>9.9916094416623906</v>
      </c>
      <c r="G52" s="14">
        <v>-0.9423007333879525</v>
      </c>
    </row>
    <row r="53" spans="1:7" x14ac:dyDescent="0.25">
      <c r="A53" s="13" t="s">
        <v>99</v>
      </c>
      <c r="B53" s="19">
        <v>3260015808</v>
      </c>
      <c r="C53" s="19">
        <v>5262197300</v>
      </c>
      <c r="D53" s="19">
        <v>3351567968</v>
      </c>
      <c r="E53" s="19">
        <v>5087533866</v>
      </c>
      <c r="F53" s="14">
        <v>2.8083348484179993</v>
      </c>
      <c r="G53" s="14">
        <v>-3.3192110451654884</v>
      </c>
    </row>
    <row r="54" spans="1:7" x14ac:dyDescent="0.25">
      <c r="A54" s="13" t="s">
        <v>100</v>
      </c>
      <c r="B54" s="19">
        <v>4939364241</v>
      </c>
      <c r="C54" s="19">
        <v>5056239909</v>
      </c>
      <c r="D54" s="19">
        <v>5089755225</v>
      </c>
      <c r="E54" s="19">
        <v>5068621670</v>
      </c>
      <c r="F54" s="14">
        <v>3.0447437496440273</v>
      </c>
      <c r="G54" s="14">
        <v>0.2448808051603919</v>
      </c>
    </row>
    <row r="55" spans="1:7" x14ac:dyDescent="0.25">
      <c r="A55" s="13" t="s">
        <v>101</v>
      </c>
      <c r="B55" s="19">
        <v>1248613505</v>
      </c>
      <c r="C55" s="19">
        <v>5028946603</v>
      </c>
      <c r="D55" s="19">
        <v>1314663523</v>
      </c>
      <c r="E55" s="19">
        <v>5016024801</v>
      </c>
      <c r="F55" s="14">
        <v>5.2898689414704165</v>
      </c>
      <c r="G55" s="14">
        <v>-0.25694848285506566</v>
      </c>
    </row>
    <row r="56" spans="1:7" x14ac:dyDescent="0.25">
      <c r="A56" s="13" t="s">
        <v>102</v>
      </c>
      <c r="B56" s="19">
        <v>6582663312</v>
      </c>
      <c r="C56" s="19">
        <v>4388973997</v>
      </c>
      <c r="D56" s="19">
        <v>6795811249</v>
      </c>
      <c r="E56" s="19">
        <v>4920476822</v>
      </c>
      <c r="F56" s="14">
        <v>3.2380197330074196</v>
      </c>
      <c r="G56" s="14">
        <v>12.109956116470471</v>
      </c>
    </row>
    <row r="57" spans="1:7" x14ac:dyDescent="0.25">
      <c r="A57" s="13" t="s">
        <v>8</v>
      </c>
      <c r="B57" s="19">
        <v>2213770859</v>
      </c>
      <c r="C57" s="19">
        <v>4483473217</v>
      </c>
      <c r="D57" s="19">
        <v>2588066243</v>
      </c>
      <c r="E57" s="19">
        <v>4628744557</v>
      </c>
      <c r="F57" s="14">
        <v>16.907593777301599</v>
      </c>
      <c r="G57" s="14">
        <v>3.2401518414155674</v>
      </c>
    </row>
    <row r="58" spans="1:7" x14ac:dyDescent="0.25">
      <c r="A58" s="13" t="s">
        <v>103</v>
      </c>
      <c r="B58" s="19">
        <v>3818701169</v>
      </c>
      <c r="C58" s="19">
        <v>4738919329</v>
      </c>
      <c r="D58" s="19">
        <v>3736898535</v>
      </c>
      <c r="E58" s="19">
        <v>4552291812</v>
      </c>
      <c r="F58" s="14">
        <v>-2.1421585607187268</v>
      </c>
      <c r="G58" s="14">
        <v>-3.9381872541683833</v>
      </c>
    </row>
    <row r="59" spans="1:7" x14ac:dyDescent="0.25">
      <c r="A59" s="13" t="s">
        <v>104</v>
      </c>
      <c r="B59" s="19">
        <v>1053770227</v>
      </c>
      <c r="C59" s="19">
        <v>5048009370</v>
      </c>
      <c r="D59" s="19">
        <v>1160322472</v>
      </c>
      <c r="E59" s="19">
        <v>4549104875</v>
      </c>
      <c r="F59" s="14">
        <v>10.111525479643291</v>
      </c>
      <c r="G59" s="14">
        <v>-9.8831927287012888</v>
      </c>
    </row>
    <row r="60" spans="1:7" x14ac:dyDescent="0.25">
      <c r="A60" s="13" t="s">
        <v>105</v>
      </c>
      <c r="B60" s="19">
        <v>2772824194</v>
      </c>
      <c r="C60" s="19">
        <v>4283279101</v>
      </c>
      <c r="D60" s="19">
        <v>3013042295</v>
      </c>
      <c r="E60" s="19">
        <v>4267995257</v>
      </c>
      <c r="F60" s="14">
        <v>8.6633008150966759</v>
      </c>
      <c r="G60" s="14">
        <v>-0.35682577855904185</v>
      </c>
    </row>
    <row r="61" spans="1:7" x14ac:dyDescent="0.25">
      <c r="A61" s="13" t="s">
        <v>106</v>
      </c>
      <c r="B61" s="19">
        <v>2809653230</v>
      </c>
      <c r="C61" s="19">
        <v>3818175431</v>
      </c>
      <c r="D61" s="19">
        <v>2906469418</v>
      </c>
      <c r="E61" s="19">
        <v>3713662683</v>
      </c>
      <c r="F61" s="14">
        <v>3.4458411794824997</v>
      </c>
      <c r="G61" s="14">
        <v>-2.7372432170469381</v>
      </c>
    </row>
    <row r="62" spans="1:7" x14ac:dyDescent="0.25">
      <c r="A62" s="13" t="s">
        <v>107</v>
      </c>
      <c r="B62" s="19">
        <v>1852065044</v>
      </c>
      <c r="C62" s="19">
        <v>3472727271</v>
      </c>
      <c r="D62" s="19">
        <v>2216348508</v>
      </c>
      <c r="E62" s="19">
        <v>3550247308</v>
      </c>
      <c r="F62" s="14">
        <v>19.669042681850854</v>
      </c>
      <c r="G62" s="14">
        <v>2.232252375455829</v>
      </c>
    </row>
    <row r="63" spans="1:7" x14ac:dyDescent="0.25">
      <c r="A63" s="13" t="s">
        <v>108</v>
      </c>
      <c r="B63" s="19">
        <v>1250390022</v>
      </c>
      <c r="C63" s="19">
        <v>3535280416</v>
      </c>
      <c r="D63" s="19">
        <v>1349880933</v>
      </c>
      <c r="E63" s="19">
        <v>3434551939</v>
      </c>
      <c r="F63" s="14">
        <v>7.9567902214114099</v>
      </c>
      <c r="G63" s="14">
        <v>-2.8492358496973083</v>
      </c>
    </row>
    <row r="64" spans="1:7" x14ac:dyDescent="0.25">
      <c r="A64" s="13" t="s">
        <v>109</v>
      </c>
      <c r="B64" s="19">
        <v>2068618588</v>
      </c>
      <c r="C64" s="19">
        <v>3328273922</v>
      </c>
      <c r="D64" s="19">
        <v>2145820767</v>
      </c>
      <c r="E64" s="19">
        <v>3393876112</v>
      </c>
      <c r="F64" s="14">
        <v>3.7320644534399889</v>
      </c>
      <c r="G64" s="14">
        <v>1.9710574170703694</v>
      </c>
    </row>
    <row r="65" spans="1:7" x14ac:dyDescent="0.25">
      <c r="A65" s="13" t="s">
        <v>110</v>
      </c>
      <c r="B65" s="19">
        <v>1378031373</v>
      </c>
      <c r="C65" s="19">
        <v>3375906445</v>
      </c>
      <c r="D65" s="19">
        <v>1571753158</v>
      </c>
      <c r="E65" s="19">
        <v>3339932200</v>
      </c>
      <c r="F65" s="14">
        <v>14.057864631794573</v>
      </c>
      <c r="G65" s="14">
        <v>-1.0656173559928135</v>
      </c>
    </row>
    <row r="66" spans="1:7" x14ac:dyDescent="0.25">
      <c r="A66" s="13" t="s">
        <v>111</v>
      </c>
      <c r="B66" s="19">
        <v>1409539108</v>
      </c>
      <c r="C66" s="19">
        <v>3168303984</v>
      </c>
      <c r="D66" s="19">
        <v>1614102807</v>
      </c>
      <c r="E66" s="19">
        <v>3196702030</v>
      </c>
      <c r="F66" s="14">
        <v>14.512807614841989</v>
      </c>
      <c r="G66" s="14">
        <v>0.89631696148508411</v>
      </c>
    </row>
    <row r="67" spans="1:7" x14ac:dyDescent="0.25">
      <c r="A67" s="13" t="s">
        <v>112</v>
      </c>
      <c r="B67" s="19">
        <v>1034052433</v>
      </c>
      <c r="C67" s="19">
        <v>2102562747</v>
      </c>
      <c r="D67" s="19">
        <v>951860734</v>
      </c>
      <c r="E67" s="19">
        <v>3162755647</v>
      </c>
      <c r="F67" s="14">
        <v>-7.9485040000868139</v>
      </c>
      <c r="G67" s="14">
        <v>50.42384116777086</v>
      </c>
    </row>
    <row r="68" spans="1:7" x14ac:dyDescent="0.25">
      <c r="A68" s="13" t="s">
        <v>9</v>
      </c>
      <c r="B68" s="19">
        <v>1538062888</v>
      </c>
      <c r="C68" s="19">
        <v>2904298987</v>
      </c>
      <c r="D68" s="19">
        <v>1678753221</v>
      </c>
      <c r="E68" s="19">
        <v>2843866566</v>
      </c>
      <c r="F68" s="14">
        <v>9.1472419039344288</v>
      </c>
      <c r="G68" s="14">
        <v>-2.0807920007720639</v>
      </c>
    </row>
    <row r="69" spans="1:7" x14ac:dyDescent="0.25">
      <c r="A69" s="13" t="s">
        <v>6</v>
      </c>
      <c r="B69" s="19">
        <v>1129543359</v>
      </c>
      <c r="C69" s="19">
        <v>2567311043</v>
      </c>
      <c r="D69" s="19">
        <v>1205268245</v>
      </c>
      <c r="E69" s="19">
        <v>2580012845</v>
      </c>
      <c r="F69" s="14">
        <v>6.7040264896993733</v>
      </c>
      <c r="G69" s="14">
        <v>0.49475119248339183</v>
      </c>
    </row>
    <row r="70" spans="1:7" x14ac:dyDescent="0.25">
      <c r="A70" s="13" t="s">
        <v>113</v>
      </c>
      <c r="B70" s="19">
        <v>1935607135</v>
      </c>
      <c r="C70" s="19">
        <v>3175782639</v>
      </c>
      <c r="D70" s="19">
        <v>1580754444</v>
      </c>
      <c r="E70" s="19">
        <v>2395024473</v>
      </c>
      <c r="F70" s="14">
        <v>-18.332888145713511</v>
      </c>
      <c r="G70" s="14">
        <v>-24.584748225900228</v>
      </c>
    </row>
    <row r="71" spans="1:7" x14ac:dyDescent="0.25">
      <c r="A71" s="13" t="s">
        <v>114</v>
      </c>
      <c r="B71" s="19">
        <v>763898719</v>
      </c>
      <c r="C71" s="19">
        <v>1684235066</v>
      </c>
      <c r="D71" s="19">
        <v>820438626</v>
      </c>
      <c r="E71" s="19">
        <v>2379767867</v>
      </c>
      <c r="F71" s="14">
        <v>7.4014925792800028</v>
      </c>
      <c r="G71" s="14">
        <v>41.29665834899555</v>
      </c>
    </row>
    <row r="72" spans="1:7" x14ac:dyDescent="0.25">
      <c r="A72" s="13" t="s">
        <v>115</v>
      </c>
      <c r="B72" s="19">
        <v>2503051414</v>
      </c>
      <c r="C72" s="19">
        <v>2022395391</v>
      </c>
      <c r="D72" s="19">
        <v>2255460689</v>
      </c>
      <c r="E72" s="19">
        <v>2258547003</v>
      </c>
      <c r="F72" s="14">
        <v>-9.8915557073731009</v>
      </c>
      <c r="G72" s="14">
        <v>11.676827046329038</v>
      </c>
    </row>
    <row r="73" spans="1:7" x14ac:dyDescent="0.25">
      <c r="A73" s="13" t="s">
        <v>116</v>
      </c>
      <c r="B73" s="19">
        <v>1362704347</v>
      </c>
      <c r="C73" s="19">
        <v>2159116423</v>
      </c>
      <c r="D73" s="19">
        <v>1437017343</v>
      </c>
      <c r="E73" s="19">
        <v>2156374824</v>
      </c>
      <c r="F73" s="14">
        <v>5.4533469540623685</v>
      </c>
      <c r="G73" s="14">
        <v>-0.12697782161235693</v>
      </c>
    </row>
    <row r="74" spans="1:7" x14ac:dyDescent="0.25">
      <c r="A74" s="13" t="s">
        <v>117</v>
      </c>
      <c r="B74" s="19">
        <v>985869974</v>
      </c>
      <c r="C74" s="19">
        <v>2100269358</v>
      </c>
      <c r="D74" s="19">
        <v>1070243987</v>
      </c>
      <c r="E74" s="19">
        <v>2064299019</v>
      </c>
      <c r="F74" s="14">
        <v>8.5583307358136409</v>
      </c>
      <c r="G74" s="14">
        <v>-1.7126536109755506</v>
      </c>
    </row>
    <row r="75" spans="1:7" x14ac:dyDescent="0.25">
      <c r="A75" s="13" t="s">
        <v>118</v>
      </c>
      <c r="B75" s="19">
        <v>5170715934</v>
      </c>
      <c r="C75" s="19">
        <v>1967231648</v>
      </c>
      <c r="D75" s="19">
        <v>4379032147</v>
      </c>
      <c r="E75" s="19">
        <v>1961143141</v>
      </c>
      <c r="F75" s="14">
        <v>-15.310912397919409</v>
      </c>
      <c r="G75" s="14">
        <v>-0.30949619004910289</v>
      </c>
    </row>
    <row r="76" spans="1:7" x14ac:dyDescent="0.25">
      <c r="A76" s="13" t="s">
        <v>119</v>
      </c>
      <c r="B76" s="19">
        <v>2025654285</v>
      </c>
      <c r="C76" s="19">
        <v>1773075771</v>
      </c>
      <c r="D76" s="19">
        <v>2219267558</v>
      </c>
      <c r="E76" s="19">
        <v>1897441247</v>
      </c>
      <c r="F76" s="14">
        <v>9.5580610390286722</v>
      </c>
      <c r="G76" s="14">
        <v>7.014109494590798</v>
      </c>
    </row>
    <row r="77" spans="1:7" x14ac:dyDescent="0.25">
      <c r="A77" s="13" t="s">
        <v>120</v>
      </c>
      <c r="B77" s="19">
        <v>1107202321</v>
      </c>
      <c r="C77" s="19">
        <v>1535244867</v>
      </c>
      <c r="D77" s="19">
        <v>1638891415</v>
      </c>
      <c r="E77" s="19">
        <v>1893046626</v>
      </c>
      <c r="F77" s="14">
        <v>48.020951899720586</v>
      </c>
      <c r="G77" s="14">
        <v>23.305843041128369</v>
      </c>
    </row>
    <row r="78" spans="1:7" x14ac:dyDescent="0.25">
      <c r="A78" s="13" t="s">
        <v>121</v>
      </c>
      <c r="B78" s="19">
        <v>1896807232</v>
      </c>
      <c r="C78" s="19">
        <v>1695684444</v>
      </c>
      <c r="D78" s="19">
        <v>2115302601</v>
      </c>
      <c r="E78" s="19">
        <v>1766604727</v>
      </c>
      <c r="F78" s="14">
        <v>11.51911302919369</v>
      </c>
      <c r="G78" s="14">
        <v>4.1823986326550369</v>
      </c>
    </row>
    <row r="79" spans="1:7" x14ac:dyDescent="0.25">
      <c r="A79" s="13" t="s">
        <v>122</v>
      </c>
      <c r="B79" s="19">
        <v>1141999386</v>
      </c>
      <c r="C79" s="19">
        <v>1787783453</v>
      </c>
      <c r="D79" s="19">
        <v>1187080096</v>
      </c>
      <c r="E79" s="19">
        <v>1758799674</v>
      </c>
      <c r="F79" s="14">
        <v>3.9475248894748489</v>
      </c>
      <c r="G79" s="14">
        <v>-1.6212130698135496</v>
      </c>
    </row>
    <row r="80" spans="1:7" x14ac:dyDescent="0.25">
      <c r="A80" s="13" t="s">
        <v>123</v>
      </c>
      <c r="B80" s="19">
        <v>1172014254</v>
      </c>
      <c r="C80" s="19">
        <v>1753231382</v>
      </c>
      <c r="D80" s="19">
        <v>1176839564</v>
      </c>
      <c r="E80" s="19">
        <v>1756817892</v>
      </c>
      <c r="F80" s="14">
        <v>0.4117108630318711</v>
      </c>
      <c r="G80" s="14">
        <v>0.20456569719328854</v>
      </c>
    </row>
    <row r="81" spans="1:7" x14ac:dyDescent="0.25">
      <c r="A81" s="13" t="s">
        <v>124</v>
      </c>
      <c r="B81" s="19">
        <v>945024279</v>
      </c>
      <c r="C81" s="19">
        <v>1715146717</v>
      </c>
      <c r="D81" s="19">
        <v>1100824607</v>
      </c>
      <c r="E81" s="19">
        <v>1749507585</v>
      </c>
      <c r="F81" s="14">
        <v>16.48638362655231</v>
      </c>
      <c r="G81" s="14">
        <v>2.003377767011159</v>
      </c>
    </row>
    <row r="82" spans="1:7" x14ac:dyDescent="0.25">
      <c r="A82" s="13" t="s">
        <v>125</v>
      </c>
      <c r="B82" s="19">
        <v>4952762385</v>
      </c>
      <c r="C82" s="19">
        <v>1792201443</v>
      </c>
      <c r="D82" s="19">
        <v>6209508278</v>
      </c>
      <c r="E82" s="19">
        <v>1695944773</v>
      </c>
      <c r="F82" s="14">
        <v>25.374645406090892</v>
      </c>
      <c r="G82" s="14">
        <v>-5.3708622083728557</v>
      </c>
    </row>
    <row r="83" spans="1:7" x14ac:dyDescent="0.25">
      <c r="A83" s="13" t="s">
        <v>126</v>
      </c>
      <c r="B83" s="19">
        <v>4519402239</v>
      </c>
      <c r="C83" s="19">
        <v>1757345922</v>
      </c>
      <c r="D83" s="19">
        <v>6104276926</v>
      </c>
      <c r="E83" s="19">
        <v>1670880633</v>
      </c>
      <c r="F83" s="14">
        <v>35.068236974425218</v>
      </c>
      <c r="G83" s="14">
        <v>-4.9202201978308011</v>
      </c>
    </row>
    <row r="84" spans="1:7" x14ac:dyDescent="0.25">
      <c r="A84" s="13" t="s">
        <v>127</v>
      </c>
      <c r="B84" s="19">
        <v>1578184642</v>
      </c>
      <c r="C84" s="19">
        <v>1584446766</v>
      </c>
      <c r="D84" s="19">
        <v>1572168943</v>
      </c>
      <c r="E84" s="19">
        <v>1542865850</v>
      </c>
      <c r="F84" s="14">
        <v>-0.38117840206430742</v>
      </c>
      <c r="G84" s="14">
        <v>-2.624317641480161</v>
      </c>
    </row>
    <row r="85" spans="1:7" x14ac:dyDescent="0.25">
      <c r="A85" s="13" t="s">
        <v>128</v>
      </c>
      <c r="B85" s="19">
        <v>5556748325</v>
      </c>
      <c r="C85" s="19">
        <v>1522019130</v>
      </c>
      <c r="D85" s="19">
        <v>4684474015</v>
      </c>
      <c r="E85" s="19">
        <v>1455483449</v>
      </c>
      <c r="F85" s="14">
        <v>-15.697567335839352</v>
      </c>
      <c r="G85" s="14">
        <v>-4.3715403892459648</v>
      </c>
    </row>
    <row r="86" spans="1:7" x14ac:dyDescent="0.25">
      <c r="A86" s="13" t="s">
        <v>129</v>
      </c>
      <c r="B86" s="19">
        <v>2262439075</v>
      </c>
      <c r="C86" s="19">
        <v>1245240840</v>
      </c>
      <c r="D86" s="19">
        <v>1966964566</v>
      </c>
      <c r="E86" s="19">
        <v>1336539110</v>
      </c>
      <c r="F86" s="14">
        <v>-13.059998488578088</v>
      </c>
      <c r="G86" s="14">
        <v>7.3317760763452071</v>
      </c>
    </row>
    <row r="87" spans="1:7" x14ac:dyDescent="0.25">
      <c r="A87" s="13" t="s">
        <v>130</v>
      </c>
      <c r="B87" s="19">
        <v>541243916</v>
      </c>
      <c r="C87" s="19">
        <v>1084240503</v>
      </c>
      <c r="D87" s="19">
        <v>687778484</v>
      </c>
      <c r="E87" s="19">
        <v>1111928478</v>
      </c>
      <c r="F87" s="14">
        <v>27.073665618811333</v>
      </c>
      <c r="G87" s="14">
        <v>2.5536746619767285</v>
      </c>
    </row>
    <row r="88" spans="1:7" x14ac:dyDescent="0.25">
      <c r="A88" s="13" t="s">
        <v>131</v>
      </c>
      <c r="B88" s="19">
        <v>582955255</v>
      </c>
      <c r="C88" s="19">
        <v>1085868232</v>
      </c>
      <c r="D88" s="19">
        <v>596217196</v>
      </c>
      <c r="E88" s="19">
        <v>1089739538</v>
      </c>
      <c r="F88" s="14">
        <v>2.2749500731406869</v>
      </c>
      <c r="G88" s="14">
        <v>0.3565171063960122</v>
      </c>
    </row>
    <row r="89" spans="1:7" x14ac:dyDescent="0.25">
      <c r="A89" s="13" t="s">
        <v>132</v>
      </c>
      <c r="B89" s="19">
        <v>511119775</v>
      </c>
      <c r="C89" s="19">
        <v>1138423013</v>
      </c>
      <c r="D89" s="19">
        <v>552204837</v>
      </c>
      <c r="E89" s="19">
        <v>1078367211</v>
      </c>
      <c r="F89" s="14">
        <v>8.0382454386547693</v>
      </c>
      <c r="G89" s="14">
        <v>-5.2753503147955172</v>
      </c>
    </row>
    <row r="90" spans="1:7" x14ac:dyDescent="0.25">
      <c r="A90" s="13" t="s">
        <v>133</v>
      </c>
      <c r="B90" s="19">
        <v>751919164</v>
      </c>
      <c r="C90" s="19">
        <v>1044119943</v>
      </c>
      <c r="D90" s="19">
        <v>896911840</v>
      </c>
      <c r="E90" s="19">
        <v>1023261633</v>
      </c>
      <c r="F90" s="14">
        <v>19.283013778858816</v>
      </c>
      <c r="G90" s="14">
        <v>-1.9976929029886321</v>
      </c>
    </row>
    <row r="91" spans="1:7" x14ac:dyDescent="0.25">
      <c r="A91" s="13" t="s">
        <v>134</v>
      </c>
      <c r="B91" s="19">
        <v>622621375</v>
      </c>
      <c r="C91" s="19">
        <v>911693261</v>
      </c>
      <c r="D91" s="19">
        <v>705621154</v>
      </c>
      <c r="E91" s="19">
        <v>962863635</v>
      </c>
      <c r="F91" s="14">
        <v>13.330698612780509</v>
      </c>
      <c r="G91" s="14">
        <v>5.6126743707497866</v>
      </c>
    </row>
    <row r="92" spans="1:7" x14ac:dyDescent="0.25">
      <c r="A92" s="13" t="s">
        <v>135</v>
      </c>
      <c r="B92" s="19">
        <v>1003792629</v>
      </c>
      <c r="C92" s="19">
        <v>776856528</v>
      </c>
      <c r="D92" s="19">
        <v>1104240750</v>
      </c>
      <c r="E92" s="19">
        <v>937960645</v>
      </c>
      <c r="F92" s="14">
        <v>10.006859793348809</v>
      </c>
      <c r="G92" s="14">
        <v>20.737949826431773</v>
      </c>
    </row>
    <row r="93" spans="1:7" x14ac:dyDescent="0.25">
      <c r="A93" s="13" t="s">
        <v>136</v>
      </c>
      <c r="B93" s="19">
        <v>842634216</v>
      </c>
      <c r="C93" s="19">
        <v>404286748</v>
      </c>
      <c r="D93" s="19">
        <v>835354424</v>
      </c>
      <c r="E93" s="19">
        <v>899005128</v>
      </c>
      <c r="F93" s="14">
        <v>-0.86393263669701525</v>
      </c>
      <c r="G93" s="14">
        <v>122.36819100486568</v>
      </c>
    </row>
    <row r="94" spans="1:7" x14ac:dyDescent="0.25">
      <c r="A94" s="13" t="s">
        <v>137</v>
      </c>
      <c r="B94" s="19">
        <v>573734749</v>
      </c>
      <c r="C94" s="19">
        <v>1204919650</v>
      </c>
      <c r="D94" s="19">
        <v>524112409</v>
      </c>
      <c r="E94" s="19">
        <v>894423348</v>
      </c>
      <c r="F94" s="14">
        <v>-8.6490037576580647</v>
      </c>
      <c r="G94" s="14">
        <v>-25.769046259640632</v>
      </c>
    </row>
    <row r="95" spans="1:7" x14ac:dyDescent="0.25">
      <c r="A95" s="13" t="s">
        <v>138</v>
      </c>
      <c r="B95" s="19">
        <v>2493676212</v>
      </c>
      <c r="C95" s="19">
        <v>591711719</v>
      </c>
      <c r="D95" s="19">
        <v>3487633651</v>
      </c>
      <c r="E95" s="19">
        <v>878424596</v>
      </c>
      <c r="F95" s="14">
        <v>39.859121814488418</v>
      </c>
      <c r="G95" s="14">
        <v>48.454824840134705</v>
      </c>
    </row>
    <row r="96" spans="1:7" x14ac:dyDescent="0.25">
      <c r="A96" s="13" t="s">
        <v>139</v>
      </c>
      <c r="B96" s="19">
        <v>917296955</v>
      </c>
      <c r="C96" s="19">
        <v>843396390</v>
      </c>
      <c r="D96" s="19">
        <v>1054252267</v>
      </c>
      <c r="E96" s="19">
        <v>838697548</v>
      </c>
      <c r="F96" s="14">
        <v>14.930313597301776</v>
      </c>
      <c r="G96" s="14">
        <v>-0.55713328343746582</v>
      </c>
    </row>
    <row r="97" spans="1:7" x14ac:dyDescent="0.25">
      <c r="A97" s="13" t="s">
        <v>140</v>
      </c>
      <c r="B97" s="19">
        <v>594703831</v>
      </c>
      <c r="C97" s="19">
        <v>807908993</v>
      </c>
      <c r="D97" s="19">
        <v>510478364</v>
      </c>
      <c r="E97" s="19">
        <v>799454057</v>
      </c>
      <c r="F97" s="14">
        <v>-14.16259028605451</v>
      </c>
      <c r="G97" s="14">
        <v>-1.0465208424781025</v>
      </c>
    </row>
    <row r="98" spans="1:7" x14ac:dyDescent="0.25">
      <c r="A98" s="13" t="s">
        <v>141</v>
      </c>
      <c r="B98" s="19">
        <v>499389626</v>
      </c>
      <c r="C98" s="19">
        <v>822284149</v>
      </c>
      <c r="D98" s="19">
        <v>421032196</v>
      </c>
      <c r="E98" s="19">
        <v>770324430</v>
      </c>
      <c r="F98" s="14">
        <v>-15.690640317786659</v>
      </c>
      <c r="G98" s="14">
        <v>-6.3189493635733385</v>
      </c>
    </row>
    <row r="99" spans="1:7" x14ac:dyDescent="0.25">
      <c r="A99" s="13" t="s">
        <v>142</v>
      </c>
      <c r="B99" s="19">
        <v>824682849</v>
      </c>
      <c r="C99" s="19">
        <v>809798951</v>
      </c>
      <c r="D99" s="19">
        <v>850792655</v>
      </c>
      <c r="E99" s="19">
        <v>749736879</v>
      </c>
      <c r="F99" s="14">
        <v>3.166042076861487</v>
      </c>
      <c r="G99" s="14">
        <v>-7.4169115588296251</v>
      </c>
    </row>
    <row r="100" spans="1:7" x14ac:dyDescent="0.25">
      <c r="A100" s="13" t="s">
        <v>143</v>
      </c>
      <c r="B100" s="19">
        <v>1274632153</v>
      </c>
      <c r="C100" s="19">
        <v>706556086</v>
      </c>
      <c r="D100" s="19">
        <v>1341693108</v>
      </c>
      <c r="E100" s="19">
        <v>699702370</v>
      </c>
      <c r="F100" s="14">
        <v>5.2612006406839811</v>
      </c>
      <c r="G100" s="14">
        <v>-0.9700172620125187</v>
      </c>
    </row>
    <row r="101" spans="1:7" x14ac:dyDescent="0.25">
      <c r="A101" s="13" t="s">
        <v>144</v>
      </c>
      <c r="B101" s="19">
        <v>251381818</v>
      </c>
      <c r="C101" s="19">
        <v>653631951</v>
      </c>
      <c r="D101" s="19">
        <v>283700217</v>
      </c>
      <c r="E101" s="19">
        <v>643917450</v>
      </c>
      <c r="F101" s="14">
        <v>12.85629933665291</v>
      </c>
      <c r="G101" s="14">
        <v>-1.4862341085281514</v>
      </c>
    </row>
    <row r="102" spans="1:7" x14ac:dyDescent="0.25">
      <c r="A102" s="13" t="s">
        <v>145</v>
      </c>
      <c r="B102" s="19">
        <v>537174216</v>
      </c>
      <c r="C102" s="19">
        <v>531702348</v>
      </c>
      <c r="D102" s="19">
        <v>588761389</v>
      </c>
      <c r="E102" s="19">
        <v>582318982</v>
      </c>
      <c r="F102" s="14">
        <v>9.603434316735715</v>
      </c>
      <c r="G102" s="14">
        <v>9.5197311410029783</v>
      </c>
    </row>
    <row r="103" spans="1:7" x14ac:dyDescent="0.25">
      <c r="A103" s="13" t="s">
        <v>146</v>
      </c>
      <c r="B103" s="19">
        <v>393912373</v>
      </c>
      <c r="C103" s="19">
        <v>527618845</v>
      </c>
      <c r="D103" s="19">
        <v>444663030</v>
      </c>
      <c r="E103" s="19">
        <v>524261628</v>
      </c>
      <c r="F103" s="14">
        <v>12.883742801346315</v>
      </c>
      <c r="G103" s="14">
        <v>-0.63629588514791635</v>
      </c>
    </row>
    <row r="104" spans="1:7" x14ac:dyDescent="0.25">
      <c r="A104" s="13" t="s">
        <v>147</v>
      </c>
      <c r="B104" s="19">
        <v>442438263</v>
      </c>
      <c r="C104" s="19">
        <v>521123924</v>
      </c>
      <c r="D104" s="19">
        <v>481646682</v>
      </c>
      <c r="E104" s="19">
        <v>500154506</v>
      </c>
      <c r="F104" s="14">
        <v>8.8618960607392125</v>
      </c>
      <c r="G104" s="14">
        <v>-4.0238831944318889</v>
      </c>
    </row>
    <row r="105" spans="1:7" x14ac:dyDescent="0.25">
      <c r="A105" s="13" t="s">
        <v>148</v>
      </c>
      <c r="B105" s="19">
        <v>261534891</v>
      </c>
      <c r="C105" s="19">
        <v>392622000</v>
      </c>
      <c r="D105" s="19">
        <v>307863223</v>
      </c>
      <c r="E105" s="19">
        <v>419007284</v>
      </c>
      <c r="F105" s="14">
        <v>17.71401583278616</v>
      </c>
      <c r="G105" s="14">
        <v>6.7202765000432976</v>
      </c>
    </row>
    <row r="106" spans="1:7" x14ac:dyDescent="0.25">
      <c r="A106" s="13" t="s">
        <v>149</v>
      </c>
      <c r="B106" s="19">
        <v>251532320</v>
      </c>
      <c r="C106" s="19">
        <v>472997404</v>
      </c>
      <c r="D106" s="19">
        <v>282782609</v>
      </c>
      <c r="E106" s="19">
        <v>388147692</v>
      </c>
      <c r="F106" s="14">
        <v>12.423965635907152</v>
      </c>
      <c r="G106" s="14">
        <v>-17.938726784217195</v>
      </c>
    </row>
    <row r="107" spans="1:7" x14ac:dyDescent="0.25">
      <c r="A107" s="13" t="s">
        <v>150</v>
      </c>
      <c r="B107" s="19">
        <v>274662844</v>
      </c>
      <c r="C107" s="19">
        <v>308075731</v>
      </c>
      <c r="D107" s="19">
        <v>289415365</v>
      </c>
      <c r="E107" s="19">
        <v>316971527</v>
      </c>
      <c r="F107" s="14">
        <v>5.3711382235596403</v>
      </c>
      <c r="G107" s="14">
        <v>2.8875354676996636</v>
      </c>
    </row>
    <row r="108" spans="1:7" x14ac:dyDescent="0.25">
      <c r="A108" s="13" t="s">
        <v>151</v>
      </c>
      <c r="B108" s="19">
        <v>520568553</v>
      </c>
      <c r="C108" s="19">
        <v>240729248</v>
      </c>
      <c r="D108" s="19">
        <v>522514003</v>
      </c>
      <c r="E108" s="19">
        <v>257288793</v>
      </c>
      <c r="F108" s="14">
        <v>0.37371638928023287</v>
      </c>
      <c r="G108" s="14">
        <v>6.8789086235171624</v>
      </c>
    </row>
    <row r="109" spans="1:7" x14ac:dyDescent="0.25">
      <c r="A109" s="13" t="s">
        <v>152</v>
      </c>
      <c r="B109" s="19">
        <v>248286385</v>
      </c>
      <c r="C109" s="19">
        <v>255280500</v>
      </c>
      <c r="D109" s="19">
        <v>338240961</v>
      </c>
      <c r="E109" s="19">
        <v>254962796</v>
      </c>
      <c r="F109" s="14">
        <v>36.230168641748094</v>
      </c>
      <c r="G109" s="14">
        <v>-0.12445290572526346</v>
      </c>
    </row>
    <row r="110" spans="1:7" x14ac:dyDescent="0.25">
      <c r="A110" s="13" t="s">
        <v>153</v>
      </c>
      <c r="B110" s="19">
        <v>186602169</v>
      </c>
      <c r="C110" s="19">
        <v>298769673</v>
      </c>
      <c r="D110" s="19">
        <v>151700022</v>
      </c>
      <c r="E110" s="19">
        <v>232568459</v>
      </c>
      <c r="F110" s="14">
        <v>-18.704041430515204</v>
      </c>
      <c r="G110" s="14">
        <v>-22.157943052004484</v>
      </c>
    </row>
    <row r="111" spans="1:7" x14ac:dyDescent="0.25">
      <c r="A111" s="13" t="s">
        <v>154</v>
      </c>
      <c r="B111" s="19">
        <v>183621697</v>
      </c>
      <c r="C111" s="19">
        <v>150543347</v>
      </c>
      <c r="D111" s="19">
        <v>203009438</v>
      </c>
      <c r="E111" s="19">
        <v>190291781</v>
      </c>
      <c r="F111" s="14">
        <v>10.558524028889678</v>
      </c>
      <c r="G111" s="14">
        <v>26.403314920319929</v>
      </c>
    </row>
    <row r="112" spans="1:7" x14ac:dyDescent="0.25">
      <c r="A112" s="13" t="s">
        <v>155</v>
      </c>
      <c r="B112" s="19">
        <v>186736355</v>
      </c>
      <c r="C112" s="19">
        <v>123844390</v>
      </c>
      <c r="D112" s="19">
        <v>214482100</v>
      </c>
      <c r="E112" s="19">
        <v>186768646</v>
      </c>
      <c r="F112" s="14">
        <v>14.858244930399337</v>
      </c>
      <c r="G112" s="14">
        <v>50.809129101447382</v>
      </c>
    </row>
    <row r="113" spans="1:11" x14ac:dyDescent="0.25">
      <c r="A113" s="13" t="s">
        <v>156</v>
      </c>
      <c r="B113" s="19">
        <v>324652601</v>
      </c>
      <c r="C113" s="19">
        <v>152003913</v>
      </c>
      <c r="D113" s="19">
        <v>346216664</v>
      </c>
      <c r="E113" s="19">
        <v>177665910</v>
      </c>
      <c r="F113" s="14">
        <v>6.6421962841443474</v>
      </c>
      <c r="G113" s="14">
        <v>16.882458150929295</v>
      </c>
    </row>
    <row r="114" spans="1:11" x14ac:dyDescent="0.25">
      <c r="A114" s="13" t="s">
        <v>157</v>
      </c>
      <c r="B114" s="19">
        <v>186592286</v>
      </c>
      <c r="C114" s="19">
        <v>229534147</v>
      </c>
      <c r="D114" s="19">
        <v>167927109</v>
      </c>
      <c r="E114" s="19">
        <v>149791023</v>
      </c>
      <c r="F114" s="14">
        <v>-10.003187913138049</v>
      </c>
      <c r="G114" s="14">
        <v>-34.741290148868359</v>
      </c>
    </row>
    <row r="115" spans="1:11" x14ac:dyDescent="0.25">
      <c r="A115" s="13" t="s">
        <v>158</v>
      </c>
      <c r="B115" s="19">
        <v>209396952</v>
      </c>
      <c r="C115" s="19">
        <v>201775974</v>
      </c>
      <c r="D115" s="19">
        <v>237010011</v>
      </c>
      <c r="E115" s="19">
        <v>147298911</v>
      </c>
      <c r="F115" s="14">
        <v>13.186944096492851</v>
      </c>
      <c r="G115" s="14">
        <v>-26.998785792009116</v>
      </c>
    </row>
    <row r="116" spans="1:11" x14ac:dyDescent="0.25">
      <c r="A116" s="13" t="s">
        <v>159</v>
      </c>
      <c r="B116" s="19">
        <v>120717890</v>
      </c>
      <c r="C116" s="19">
        <v>40720745</v>
      </c>
      <c r="D116" s="19">
        <v>131301182</v>
      </c>
      <c r="E116" s="19">
        <v>115643609</v>
      </c>
      <c r="F116" s="14">
        <v>8.7669623781529111</v>
      </c>
      <c r="G116" s="14">
        <v>183.99187932342596</v>
      </c>
    </row>
    <row r="117" spans="1:11" x14ac:dyDescent="0.25">
      <c r="A117" s="13" t="s">
        <v>160</v>
      </c>
      <c r="B117" s="19">
        <v>297183228</v>
      </c>
      <c r="C117" s="19">
        <v>58869907</v>
      </c>
      <c r="D117" s="19">
        <v>309609295</v>
      </c>
      <c r="E117" s="19">
        <v>86335114</v>
      </c>
      <c r="F117" s="14">
        <v>4.1812813877908326</v>
      </c>
      <c r="G117" s="14">
        <v>46.654068945615961</v>
      </c>
    </row>
    <row r="118" spans="1:11" x14ac:dyDescent="0.25">
      <c r="A118" s="13" t="s">
        <v>161</v>
      </c>
      <c r="B118" s="19">
        <v>67892001</v>
      </c>
      <c r="C118" s="19">
        <v>35488531</v>
      </c>
      <c r="D118" s="19">
        <v>80900526</v>
      </c>
      <c r="E118" s="19">
        <v>59337517</v>
      </c>
      <c r="F118" s="14">
        <v>19.160615106925476</v>
      </c>
      <c r="G118" s="14">
        <v>67.201953216942115</v>
      </c>
    </row>
    <row r="119" spans="1:11" x14ac:dyDescent="0.25">
      <c r="A119" s="13" t="s">
        <v>162</v>
      </c>
      <c r="B119" s="19">
        <v>103314461</v>
      </c>
      <c r="C119" s="19">
        <v>66625009</v>
      </c>
      <c r="D119" s="19">
        <v>91885100</v>
      </c>
      <c r="E119" s="19">
        <v>47367964</v>
      </c>
      <c r="F119" s="14">
        <v>-11.062692375658813</v>
      </c>
      <c r="G119" s="14">
        <v>-28.903628365738754</v>
      </c>
    </row>
    <row r="122" spans="1:11" x14ac:dyDescent="0.25">
      <c r="H122" s="23"/>
      <c r="I122" s="23"/>
      <c r="J122" s="23"/>
      <c r="K122" s="23"/>
    </row>
  </sheetData>
  <sortState ref="A14:E120">
    <sortCondition descending="1" ref="E14"/>
  </sortState>
  <mergeCells count="5">
    <mergeCell ref="A10:I10"/>
    <mergeCell ref="A11:A12"/>
    <mergeCell ref="B11:C11"/>
    <mergeCell ref="D11:E11"/>
    <mergeCell ref="F11:G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212"/>
  <sheetViews>
    <sheetView showGridLines="0" topLeftCell="A190" workbookViewId="0">
      <selection activeCell="D229" sqref="D229"/>
    </sheetView>
  </sheetViews>
  <sheetFormatPr defaultRowHeight="15" x14ac:dyDescent="0.25"/>
  <cols>
    <col min="1" max="1" width="34.5703125" bestFit="1" customWidth="1"/>
    <col min="2" max="2" width="12.85546875" bestFit="1" customWidth="1"/>
    <col min="3" max="4" width="12.7109375" bestFit="1" customWidth="1"/>
    <col min="5" max="5" width="11.140625" bestFit="1" customWidth="1"/>
    <col min="11" max="11" width="11" bestFit="1" customWidth="1"/>
    <col min="12" max="12" width="34.7109375" bestFit="1" customWidth="1"/>
    <col min="13" max="14" width="15.85546875" bestFit="1" customWidth="1"/>
    <col min="15" max="16" width="9.7109375" bestFit="1" customWidth="1"/>
  </cols>
  <sheetData>
    <row r="5" spans="1:22" x14ac:dyDescent="0.25">
      <c r="L5" s="22">
        <v>7472133456</v>
      </c>
    </row>
    <row r="10" spans="1:22" x14ac:dyDescent="0.25">
      <c r="A10" s="52" t="s">
        <v>62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 t="s">
        <v>63</v>
      </c>
      <c r="M10" s="52"/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60" x14ac:dyDescent="0.25">
      <c r="A11" s="20" t="s">
        <v>35</v>
      </c>
      <c r="B11" s="18" t="s">
        <v>36</v>
      </c>
      <c r="C11" s="18" t="s">
        <v>37</v>
      </c>
      <c r="D11" s="21" t="s">
        <v>38</v>
      </c>
      <c r="E11" s="21" t="s">
        <v>39</v>
      </c>
      <c r="L11" s="20" t="s">
        <v>35</v>
      </c>
      <c r="M11" s="18" t="s">
        <v>40</v>
      </c>
      <c r="N11" s="18" t="s">
        <v>41</v>
      </c>
      <c r="O11" s="21" t="s">
        <v>38</v>
      </c>
      <c r="P11" s="21" t="s">
        <v>42</v>
      </c>
    </row>
    <row r="12" spans="1:22" x14ac:dyDescent="0.25">
      <c r="A12" s="13" t="s">
        <v>163</v>
      </c>
      <c r="B12" s="19">
        <v>914398340</v>
      </c>
      <c r="C12" s="19">
        <v>1107279295</v>
      </c>
      <c r="D12" s="14">
        <v>21.093756031971793</v>
      </c>
      <c r="E12" s="14">
        <v>17.671850317713556</v>
      </c>
      <c r="L12" s="13" t="s">
        <v>163</v>
      </c>
      <c r="M12" s="19">
        <v>1720689998</v>
      </c>
      <c r="N12" s="19">
        <v>1772872631</v>
      </c>
      <c r="O12" s="14">
        <v>3.0326574258380674</v>
      </c>
      <c r="P12" s="14">
        <v>13.528960736738997</v>
      </c>
    </row>
    <row r="13" spans="1:22" x14ac:dyDescent="0.25">
      <c r="A13" s="13" t="s">
        <v>164</v>
      </c>
      <c r="B13" s="19">
        <v>875798672</v>
      </c>
      <c r="C13" s="19">
        <v>911307572</v>
      </c>
      <c r="D13" s="14">
        <v>4.0544592193672457</v>
      </c>
      <c r="E13" s="14">
        <v>14.544199533490751</v>
      </c>
      <c r="L13" s="13" t="s">
        <v>165</v>
      </c>
      <c r="M13" s="19">
        <v>1490236338</v>
      </c>
      <c r="N13" s="19">
        <v>1443159361</v>
      </c>
      <c r="O13" s="14">
        <v>-3.1590275850594622</v>
      </c>
      <c r="P13" s="14">
        <v>11.012887215035549</v>
      </c>
    </row>
    <row r="14" spans="1:22" x14ac:dyDescent="0.25">
      <c r="A14" s="13" t="s">
        <v>165</v>
      </c>
      <c r="B14" s="19">
        <v>367974049</v>
      </c>
      <c r="C14" s="19">
        <v>415882569</v>
      </c>
      <c r="D14" s="14">
        <v>13.01953769027881</v>
      </c>
      <c r="E14" s="14">
        <v>6.6373628968779546</v>
      </c>
      <c r="L14" s="13" t="s">
        <v>181</v>
      </c>
      <c r="M14" s="19">
        <v>1522027982</v>
      </c>
      <c r="N14" s="19">
        <v>1392669535</v>
      </c>
      <c r="O14" s="14">
        <v>-8.4990846771435997</v>
      </c>
      <c r="P14" s="14">
        <v>10.627594520222223</v>
      </c>
    </row>
    <row r="15" spans="1:22" x14ac:dyDescent="0.25">
      <c r="A15" s="13" t="s">
        <v>166</v>
      </c>
      <c r="B15" s="19">
        <v>264731292</v>
      </c>
      <c r="C15" s="19">
        <v>312966061</v>
      </c>
      <c r="D15" s="14">
        <v>18.220274843821628</v>
      </c>
      <c r="E15" s="14">
        <v>4.9948458437637546</v>
      </c>
      <c r="L15" s="13" t="s">
        <v>167</v>
      </c>
      <c r="M15" s="19">
        <v>800687174</v>
      </c>
      <c r="N15" s="19">
        <v>847874556</v>
      </c>
      <c r="O15" s="14">
        <v>5.8933605448262085</v>
      </c>
      <c r="P15" s="14">
        <v>6.4702118907063264</v>
      </c>
    </row>
    <row r="16" spans="1:22" x14ac:dyDescent="0.25">
      <c r="A16" s="13" t="s">
        <v>167</v>
      </c>
      <c r="B16" s="19">
        <v>241970944</v>
      </c>
      <c r="C16" s="19">
        <v>291607723</v>
      </c>
      <c r="D16" s="14">
        <v>20.51352868218757</v>
      </c>
      <c r="E16" s="14">
        <v>4.6539730812407871</v>
      </c>
      <c r="L16" s="13" t="s">
        <v>172</v>
      </c>
      <c r="M16" s="19">
        <v>555838368</v>
      </c>
      <c r="N16" s="19">
        <v>643431205</v>
      </c>
      <c r="O16" s="14">
        <v>15.758688504209189</v>
      </c>
      <c r="P16" s="14">
        <v>4.9100851110367554</v>
      </c>
    </row>
    <row r="17" spans="1:16" x14ac:dyDescent="0.25">
      <c r="A17" s="13" t="s">
        <v>168</v>
      </c>
      <c r="B17" s="19">
        <v>254609156</v>
      </c>
      <c r="C17" s="19">
        <v>252242948</v>
      </c>
      <c r="D17" s="14">
        <v>-0.92934913935302177</v>
      </c>
      <c r="E17" s="14">
        <v>4.0257229055789434</v>
      </c>
      <c r="L17" s="13" t="s">
        <v>189</v>
      </c>
      <c r="M17" s="19">
        <v>627544926</v>
      </c>
      <c r="N17" s="19">
        <v>635222317</v>
      </c>
      <c r="O17" s="14">
        <v>1.2234010159138791</v>
      </c>
      <c r="P17" s="14">
        <v>4.8474423009993277</v>
      </c>
    </row>
    <row r="18" spans="1:16" x14ac:dyDescent="0.25">
      <c r="A18" s="13" t="s">
        <v>169</v>
      </c>
      <c r="B18" s="19">
        <v>241547573</v>
      </c>
      <c r="C18" s="19">
        <v>246596975</v>
      </c>
      <c r="D18" s="14">
        <v>2.0904378948158637</v>
      </c>
      <c r="E18" s="14">
        <v>3.9356148450341535</v>
      </c>
      <c r="L18" s="13" t="s">
        <v>168</v>
      </c>
      <c r="M18" s="19">
        <v>429766694</v>
      </c>
      <c r="N18" s="19">
        <v>458290550</v>
      </c>
      <c r="O18" s="14">
        <v>6.6370559650674039</v>
      </c>
      <c r="P18" s="14">
        <v>3.4972590520906519</v>
      </c>
    </row>
    <row r="19" spans="1:16" x14ac:dyDescent="0.25">
      <c r="A19" s="13" t="s">
        <v>170</v>
      </c>
      <c r="B19" s="19">
        <v>232186905</v>
      </c>
      <c r="C19" s="19">
        <v>203917264</v>
      </c>
      <c r="D19" s="14">
        <v>-12.175381294651388</v>
      </c>
      <c r="E19" s="14">
        <v>3.254459270464078</v>
      </c>
      <c r="L19" s="13" t="s">
        <v>170</v>
      </c>
      <c r="M19" s="19">
        <v>317061288</v>
      </c>
      <c r="N19" s="19">
        <v>341777068</v>
      </c>
      <c r="O19" s="14">
        <v>7.7952689071268679</v>
      </c>
      <c r="P19" s="14">
        <v>2.6081335189215711</v>
      </c>
    </row>
    <row r="20" spans="1:16" x14ac:dyDescent="0.25">
      <c r="A20" s="13" t="s">
        <v>171</v>
      </c>
      <c r="B20" s="19">
        <v>136413437</v>
      </c>
      <c r="C20" s="19">
        <v>183298987</v>
      </c>
      <c r="D20" s="14">
        <v>34.370184514887626</v>
      </c>
      <c r="E20" s="14">
        <v>2.9253976627933995</v>
      </c>
      <c r="L20" s="13" t="s">
        <v>166</v>
      </c>
      <c r="M20" s="19">
        <v>325274864</v>
      </c>
      <c r="N20" s="19">
        <v>325044246</v>
      </c>
      <c r="O20" s="14">
        <v>-7.0899422465060979E-2</v>
      </c>
      <c r="P20" s="14">
        <v>2.4804437526662517</v>
      </c>
    </row>
    <row r="21" spans="1:16" x14ac:dyDescent="0.25">
      <c r="A21" s="13" t="s">
        <v>172</v>
      </c>
      <c r="B21" s="19">
        <v>148053433</v>
      </c>
      <c r="C21" s="19">
        <v>144612640</v>
      </c>
      <c r="D21" s="14">
        <v>-2.3240210850092211</v>
      </c>
      <c r="E21" s="14">
        <v>2.3079749975180346</v>
      </c>
      <c r="L21" s="13" t="s">
        <v>171</v>
      </c>
      <c r="M21" s="19">
        <v>330719502</v>
      </c>
      <c r="N21" s="19">
        <v>324159900</v>
      </c>
      <c r="O21" s="14">
        <v>-1.9834336833272062</v>
      </c>
      <c r="P21" s="14">
        <v>2.4736952236955365</v>
      </c>
    </row>
    <row r="22" spans="1:16" x14ac:dyDescent="0.25">
      <c r="A22" s="13" t="s">
        <v>173</v>
      </c>
      <c r="B22" s="19">
        <v>147471862</v>
      </c>
      <c r="C22" s="19">
        <v>141168459</v>
      </c>
      <c r="D22" s="14">
        <v>-4.2743089525783518</v>
      </c>
      <c r="E22" s="14">
        <v>2.2530068866051387</v>
      </c>
      <c r="L22" s="13" t="s">
        <v>164</v>
      </c>
      <c r="M22" s="19">
        <v>267546717</v>
      </c>
      <c r="N22" s="19">
        <v>233593931</v>
      </c>
      <c r="O22" s="14">
        <v>-12.690413988522238</v>
      </c>
      <c r="P22" s="14">
        <v>1.7825776457821116</v>
      </c>
    </row>
    <row r="23" spans="1:16" x14ac:dyDescent="0.25">
      <c r="A23" s="13" t="s">
        <v>174</v>
      </c>
      <c r="B23" s="19">
        <v>159502273</v>
      </c>
      <c r="C23" s="19">
        <v>138932346</v>
      </c>
      <c r="D23" s="14">
        <v>-12.896322173415044</v>
      </c>
      <c r="E23" s="14">
        <v>2.2173191839560134</v>
      </c>
      <c r="L23" s="13" t="s">
        <v>173</v>
      </c>
      <c r="M23" s="19">
        <v>219763398</v>
      </c>
      <c r="N23" s="19">
        <v>228005487</v>
      </c>
      <c r="O23" s="14">
        <v>3.7504375501146825</v>
      </c>
      <c r="P23" s="14">
        <v>1.7399316947231125</v>
      </c>
    </row>
    <row r="24" spans="1:16" x14ac:dyDescent="0.25">
      <c r="A24" s="13" t="s">
        <v>175</v>
      </c>
      <c r="B24" s="19">
        <v>120630441</v>
      </c>
      <c r="C24" s="19">
        <v>128218469</v>
      </c>
      <c r="D24" s="14">
        <v>6.2903094252967122</v>
      </c>
      <c r="E24" s="14">
        <v>2.0463288732716669</v>
      </c>
      <c r="L24" s="13" t="s">
        <v>176</v>
      </c>
      <c r="M24" s="19">
        <v>189224584</v>
      </c>
      <c r="N24" s="19">
        <v>200687285</v>
      </c>
      <c r="O24" s="14">
        <v>6.0577229225141167</v>
      </c>
      <c r="P24" s="14">
        <v>1.5314638805136751</v>
      </c>
    </row>
    <row r="25" spans="1:16" x14ac:dyDescent="0.25">
      <c r="A25" s="13" t="s">
        <v>176</v>
      </c>
      <c r="B25" s="19">
        <v>125358832</v>
      </c>
      <c r="C25" s="19">
        <v>127018714</v>
      </c>
      <c r="D25" s="14">
        <v>1.3241045513251066</v>
      </c>
      <c r="E25" s="14">
        <v>2.0271811380311844</v>
      </c>
      <c r="L25" s="13" t="s">
        <v>198</v>
      </c>
      <c r="M25" s="19">
        <v>197148412</v>
      </c>
      <c r="N25" s="19">
        <v>199192387</v>
      </c>
      <c r="O25" s="14">
        <v>1.0367697001789651</v>
      </c>
      <c r="P25" s="14">
        <v>1.5200561707922937</v>
      </c>
    </row>
    <row r="26" spans="1:16" x14ac:dyDescent="0.25">
      <c r="A26" s="13" t="s">
        <v>177</v>
      </c>
      <c r="B26" s="19">
        <v>97518387</v>
      </c>
      <c r="C26" s="19">
        <v>107771891</v>
      </c>
      <c r="D26" s="14">
        <v>10.514431498954153</v>
      </c>
      <c r="E26" s="14">
        <v>1.7200075308993659</v>
      </c>
      <c r="L26" s="13" t="s">
        <v>178</v>
      </c>
      <c r="M26" s="19">
        <v>182873126</v>
      </c>
      <c r="N26" s="19">
        <v>197048268</v>
      </c>
      <c r="O26" s="14">
        <v>7.7513532524182978</v>
      </c>
      <c r="P26" s="14">
        <v>1.5036941934800634</v>
      </c>
    </row>
    <row r="27" spans="1:16" x14ac:dyDescent="0.25">
      <c r="A27" s="13" t="s">
        <v>178</v>
      </c>
      <c r="B27" s="19">
        <v>83092797</v>
      </c>
      <c r="C27" s="19">
        <v>104287887</v>
      </c>
      <c r="D27" s="14">
        <v>25.507734442974652</v>
      </c>
      <c r="E27" s="14">
        <v>1.6644038566752259</v>
      </c>
      <c r="L27" s="13" t="s">
        <v>202</v>
      </c>
      <c r="M27" s="19">
        <v>180728761</v>
      </c>
      <c r="N27" s="19">
        <v>185919758</v>
      </c>
      <c r="O27" s="14">
        <v>2.8722583894657419</v>
      </c>
      <c r="P27" s="14">
        <v>1.4187714685105406</v>
      </c>
    </row>
    <row r="28" spans="1:16" x14ac:dyDescent="0.25">
      <c r="A28" s="13" t="s">
        <v>179</v>
      </c>
      <c r="B28" s="19">
        <v>52332851</v>
      </c>
      <c r="C28" s="19">
        <v>94033889</v>
      </c>
      <c r="D28" s="14">
        <v>79.684246516590491</v>
      </c>
      <c r="E28" s="14">
        <v>1.5007530789244021</v>
      </c>
      <c r="L28" s="13" t="s">
        <v>245</v>
      </c>
      <c r="M28" s="19">
        <v>181797523</v>
      </c>
      <c r="N28" s="19">
        <v>182111721</v>
      </c>
      <c r="O28" s="14">
        <v>0.17282853738332449</v>
      </c>
      <c r="P28" s="14">
        <v>1.3897119736792678</v>
      </c>
    </row>
    <row r="29" spans="1:16" x14ac:dyDescent="0.25">
      <c r="A29" s="13" t="s">
        <v>180</v>
      </c>
      <c r="B29" s="19">
        <v>71783323</v>
      </c>
      <c r="C29" s="19">
        <v>93357439</v>
      </c>
      <c r="D29" s="14">
        <v>30.054496083999908</v>
      </c>
      <c r="E29" s="14">
        <v>1.4899571368333713</v>
      </c>
      <c r="L29" s="13" t="s">
        <v>187</v>
      </c>
      <c r="M29" s="19">
        <v>150868736</v>
      </c>
      <c r="N29" s="19">
        <v>169288132</v>
      </c>
      <c r="O29" s="14">
        <v>12.20888865934424</v>
      </c>
      <c r="P29" s="14">
        <v>1.2918539386171439</v>
      </c>
    </row>
    <row r="30" spans="1:16" x14ac:dyDescent="0.25">
      <c r="A30" s="13" t="s">
        <v>181</v>
      </c>
      <c r="B30" s="19">
        <v>77309586</v>
      </c>
      <c r="C30" s="19">
        <v>75124096</v>
      </c>
      <c r="D30" s="14">
        <v>-2.8269327428554618</v>
      </c>
      <c r="E30" s="14">
        <v>1.1989583709912535</v>
      </c>
      <c r="L30" s="13" t="s">
        <v>221</v>
      </c>
      <c r="M30" s="19">
        <v>167022312</v>
      </c>
      <c r="N30" s="19">
        <v>151728401</v>
      </c>
      <c r="O30" s="14">
        <v>-9.1568071456225653</v>
      </c>
      <c r="P30" s="14">
        <v>1.1578539506356618</v>
      </c>
    </row>
    <row r="31" spans="1:16" x14ac:dyDescent="0.25">
      <c r="A31" s="13" t="s">
        <v>182</v>
      </c>
      <c r="B31" s="19">
        <v>79007196</v>
      </c>
      <c r="C31" s="19">
        <v>70030008</v>
      </c>
      <c r="D31" s="14">
        <v>-11.362494120155844</v>
      </c>
      <c r="E31" s="14">
        <v>1.1176582319497654</v>
      </c>
      <c r="L31" s="13" t="s">
        <v>218</v>
      </c>
      <c r="M31" s="19">
        <v>152965856</v>
      </c>
      <c r="N31" s="19">
        <v>147855264</v>
      </c>
      <c r="O31" s="14">
        <v>-3.3410017984667206</v>
      </c>
      <c r="P31" s="14">
        <v>1.1282976714733766</v>
      </c>
    </row>
    <row r="32" spans="1:16" x14ac:dyDescent="0.25">
      <c r="A32" s="13" t="s">
        <v>183</v>
      </c>
      <c r="B32" s="19">
        <v>59941052</v>
      </c>
      <c r="C32" s="19">
        <v>63870481</v>
      </c>
      <c r="D32" s="14">
        <v>6.5554888826442266</v>
      </c>
      <c r="E32" s="14">
        <v>1.0193540013338438</v>
      </c>
      <c r="L32" s="13" t="s">
        <v>206</v>
      </c>
      <c r="M32" s="19">
        <v>166194924</v>
      </c>
      <c r="N32" s="19">
        <v>142246533</v>
      </c>
      <c r="O32" s="14">
        <v>-14.409820964207071</v>
      </c>
      <c r="P32" s="14">
        <v>1.0854969083756181</v>
      </c>
    </row>
    <row r="33" spans="1:16" x14ac:dyDescent="0.25">
      <c r="A33" s="13" t="s">
        <v>184</v>
      </c>
      <c r="B33" s="19">
        <v>60362031</v>
      </c>
      <c r="C33" s="19">
        <v>63807077</v>
      </c>
      <c r="D33" s="14">
        <v>5.7073063031958071</v>
      </c>
      <c r="E33" s="14">
        <v>1.0183420922314124</v>
      </c>
      <c r="L33" s="13" t="s">
        <v>169</v>
      </c>
      <c r="M33" s="19">
        <v>118578438</v>
      </c>
      <c r="N33" s="19">
        <v>137336185</v>
      </c>
      <c r="O33" s="14">
        <v>15.81885148461815</v>
      </c>
      <c r="P33" s="14">
        <v>1.0480255727962235</v>
      </c>
    </row>
    <row r="34" spans="1:16" x14ac:dyDescent="0.25">
      <c r="A34" s="13" t="s">
        <v>185</v>
      </c>
      <c r="B34" s="19">
        <v>56483881</v>
      </c>
      <c r="C34" s="19">
        <v>62271759</v>
      </c>
      <c r="D34" s="14">
        <v>10.246955233122179</v>
      </c>
      <c r="E34" s="14">
        <v>0.99383887067872234</v>
      </c>
      <c r="L34" s="13" t="s">
        <v>197</v>
      </c>
      <c r="M34" s="19">
        <v>133497324</v>
      </c>
      <c r="N34" s="19">
        <v>131626123</v>
      </c>
      <c r="O34" s="14">
        <v>-1.4016767856710004</v>
      </c>
      <c r="P34" s="14">
        <v>1.0044515431386214</v>
      </c>
    </row>
    <row r="35" spans="1:16" x14ac:dyDescent="0.25">
      <c r="A35" s="13" t="s">
        <v>186</v>
      </c>
      <c r="B35" s="19">
        <v>54197118</v>
      </c>
      <c r="C35" s="19">
        <v>58185162</v>
      </c>
      <c r="D35" s="14">
        <v>7.3584060318484035</v>
      </c>
      <c r="E35" s="14">
        <v>0.92861799025684366</v>
      </c>
      <c r="L35" s="13" t="s">
        <v>186</v>
      </c>
      <c r="M35" s="19">
        <v>137563945</v>
      </c>
      <c r="N35" s="19">
        <v>127734444</v>
      </c>
      <c r="O35" s="14">
        <v>-7.1454049969270557</v>
      </c>
      <c r="P35" s="14">
        <v>0.97475376819959825</v>
      </c>
    </row>
    <row r="36" spans="1:16" x14ac:dyDescent="0.25">
      <c r="A36" s="13" t="s">
        <v>187</v>
      </c>
      <c r="B36" s="19">
        <v>48882249</v>
      </c>
      <c r="C36" s="19">
        <v>56856366</v>
      </c>
      <c r="D36" s="14">
        <v>16.312909416258648</v>
      </c>
      <c r="E36" s="14">
        <v>0.90741079879140907</v>
      </c>
      <c r="L36" s="13" t="s">
        <v>175</v>
      </c>
      <c r="M36" s="19">
        <v>114492875</v>
      </c>
      <c r="N36" s="19">
        <v>113798535</v>
      </c>
      <c r="O36" s="14">
        <v>-0.60644821784762826</v>
      </c>
      <c r="P36" s="14">
        <v>0.86840751275234629</v>
      </c>
    </row>
    <row r="37" spans="1:16" x14ac:dyDescent="0.25">
      <c r="A37" s="13" t="s">
        <v>188</v>
      </c>
      <c r="B37" s="19">
        <v>35485635</v>
      </c>
      <c r="C37" s="19">
        <v>54198429</v>
      </c>
      <c r="D37" s="14">
        <v>52.733434247407445</v>
      </c>
      <c r="E37" s="14">
        <v>0.86499090976249648</v>
      </c>
      <c r="L37" s="13" t="s">
        <v>195</v>
      </c>
      <c r="M37" s="19">
        <v>95445689</v>
      </c>
      <c r="N37" s="19">
        <v>102196838</v>
      </c>
      <c r="O37" s="14">
        <v>7.073288558899705</v>
      </c>
      <c r="P37" s="14">
        <v>0.77987385249497698</v>
      </c>
    </row>
    <row r="38" spans="1:16" x14ac:dyDescent="0.25">
      <c r="A38" s="13" t="s">
        <v>189</v>
      </c>
      <c r="B38" s="19">
        <v>44770714</v>
      </c>
      <c r="C38" s="19">
        <v>50506449</v>
      </c>
      <c r="D38" s="14">
        <v>12.811354761954433</v>
      </c>
      <c r="E38" s="14">
        <v>0.80606800004079682</v>
      </c>
      <c r="L38" s="13" t="s">
        <v>184</v>
      </c>
      <c r="M38" s="19">
        <v>103872210</v>
      </c>
      <c r="N38" s="19">
        <v>99937714</v>
      </c>
      <c r="O38" s="14">
        <v>-3.7878235189181026</v>
      </c>
      <c r="P38" s="14">
        <v>0.76263426102010312</v>
      </c>
    </row>
    <row r="39" spans="1:16" x14ac:dyDescent="0.25">
      <c r="A39" s="13" t="s">
        <v>190</v>
      </c>
      <c r="B39" s="19">
        <v>35145145</v>
      </c>
      <c r="C39" s="19">
        <v>44452373</v>
      </c>
      <c r="D39" s="14">
        <v>26.48225807575983</v>
      </c>
      <c r="E39" s="14">
        <v>0.7094467362212995</v>
      </c>
      <c r="L39" s="13" t="s">
        <v>192</v>
      </c>
      <c r="M39" s="19">
        <v>97084220</v>
      </c>
      <c r="N39" s="19">
        <v>98845019</v>
      </c>
      <c r="O39" s="14">
        <v>1.8136819763294341</v>
      </c>
      <c r="P39" s="14">
        <v>0.75429580088837189</v>
      </c>
    </row>
    <row r="40" spans="1:16" x14ac:dyDescent="0.25">
      <c r="A40" s="13" t="s">
        <v>191</v>
      </c>
      <c r="B40" s="19">
        <v>50807098</v>
      </c>
      <c r="C40" s="19">
        <v>42335091</v>
      </c>
      <c r="D40" s="14">
        <v>-16.674849250394104</v>
      </c>
      <c r="E40" s="14">
        <v>0.67565554121445248</v>
      </c>
      <c r="L40" s="13" t="s">
        <v>228</v>
      </c>
      <c r="M40" s="19">
        <v>99244331</v>
      </c>
      <c r="N40" s="19">
        <v>98594505</v>
      </c>
      <c r="O40" s="14">
        <v>-0.65477392356042685</v>
      </c>
      <c r="P40" s="14">
        <v>0.75238410457655513</v>
      </c>
    </row>
    <row r="41" spans="1:16" x14ac:dyDescent="0.25">
      <c r="A41" s="13" t="s">
        <v>192</v>
      </c>
      <c r="B41" s="19">
        <v>34437455</v>
      </c>
      <c r="C41" s="19">
        <v>39789601</v>
      </c>
      <c r="D41" s="14">
        <v>15.541642087082224</v>
      </c>
      <c r="E41" s="14">
        <v>0.63503027307446003</v>
      </c>
      <c r="L41" s="13" t="s">
        <v>204</v>
      </c>
      <c r="M41" s="19">
        <v>78771623</v>
      </c>
      <c r="N41" s="19">
        <v>96409126</v>
      </c>
      <c r="O41" s="14">
        <v>22.390681222856102</v>
      </c>
      <c r="P41" s="14">
        <v>0.73570726825514554</v>
      </c>
    </row>
    <row r="42" spans="1:16" x14ac:dyDescent="0.25">
      <c r="A42" s="13" t="s">
        <v>193</v>
      </c>
      <c r="B42" s="19">
        <v>53435666</v>
      </c>
      <c r="C42" s="19">
        <v>39237202</v>
      </c>
      <c r="D42" s="14">
        <v>-26.571136963091277</v>
      </c>
      <c r="E42" s="14">
        <v>0.62621414828305899</v>
      </c>
      <c r="L42" s="13" t="s">
        <v>207</v>
      </c>
      <c r="M42" s="19">
        <v>70151755</v>
      </c>
      <c r="N42" s="19">
        <v>92983984</v>
      </c>
      <c r="O42" s="14">
        <v>32.546910622549632</v>
      </c>
      <c r="P42" s="14">
        <v>0.70956968181746771</v>
      </c>
    </row>
    <row r="43" spans="1:16" x14ac:dyDescent="0.25">
      <c r="A43" s="13" t="s">
        <v>194</v>
      </c>
      <c r="B43" s="19">
        <v>22700479</v>
      </c>
      <c r="C43" s="19">
        <v>37117691</v>
      </c>
      <c r="D43" s="14">
        <v>63.510606978821897</v>
      </c>
      <c r="E43" s="14">
        <v>0.59238737909494066</v>
      </c>
      <c r="L43" s="13" t="s">
        <v>185</v>
      </c>
      <c r="M43" s="19">
        <v>91991144</v>
      </c>
      <c r="N43" s="19">
        <v>86756536</v>
      </c>
      <c r="O43" s="14">
        <v>-5.6903390613339866</v>
      </c>
      <c r="P43" s="14">
        <v>0.66204743007253475</v>
      </c>
    </row>
    <row r="44" spans="1:16" x14ac:dyDescent="0.25">
      <c r="A44" s="13" t="s">
        <v>195</v>
      </c>
      <c r="B44" s="19">
        <v>35205202</v>
      </c>
      <c r="C44" s="19">
        <v>34318979</v>
      </c>
      <c r="D44" s="14">
        <v>-2.5173069593522115</v>
      </c>
      <c r="E44" s="14">
        <v>0.54772076266878522</v>
      </c>
      <c r="L44" s="13" t="s">
        <v>190</v>
      </c>
      <c r="M44" s="19">
        <v>69574612</v>
      </c>
      <c r="N44" s="19">
        <v>84124592</v>
      </c>
      <c r="O44" s="14">
        <v>20.912772032418943</v>
      </c>
      <c r="P44" s="14">
        <v>0.64196281349338935</v>
      </c>
    </row>
    <row r="45" spans="1:16" x14ac:dyDescent="0.25">
      <c r="A45" s="13" t="s">
        <v>196</v>
      </c>
      <c r="B45" s="19">
        <v>1516369</v>
      </c>
      <c r="C45" s="19">
        <v>34105821</v>
      </c>
      <c r="D45" s="14">
        <v>2149.1768824079099</v>
      </c>
      <c r="E45" s="14">
        <v>0.54431882398264453</v>
      </c>
      <c r="L45" s="13" t="s">
        <v>205</v>
      </c>
      <c r="M45" s="19">
        <v>104206760</v>
      </c>
      <c r="N45" s="19">
        <v>83256246</v>
      </c>
      <c r="O45" s="14">
        <v>-20.104755200142492</v>
      </c>
      <c r="P45" s="14">
        <v>0.63533638205410548</v>
      </c>
    </row>
    <row r="46" spans="1:16" x14ac:dyDescent="0.25">
      <c r="A46" s="13" t="s">
        <v>197</v>
      </c>
      <c r="B46" s="19">
        <v>27595035</v>
      </c>
      <c r="C46" s="19">
        <v>30355114</v>
      </c>
      <c r="D46" s="14">
        <v>10.002085520094468</v>
      </c>
      <c r="E46" s="14">
        <v>0.48445864869633565</v>
      </c>
      <c r="L46" s="13" t="s">
        <v>196</v>
      </c>
      <c r="M46" s="19">
        <v>74038790</v>
      </c>
      <c r="N46" s="19">
        <v>83080388</v>
      </c>
      <c r="O46" s="14">
        <v>12.211974290773782</v>
      </c>
      <c r="P46" s="14">
        <v>0.63399439282394876</v>
      </c>
    </row>
    <row r="47" spans="1:16" x14ac:dyDescent="0.25">
      <c r="A47" s="13" t="s">
        <v>198</v>
      </c>
      <c r="B47" s="19">
        <v>30859075</v>
      </c>
      <c r="C47" s="19">
        <v>29111544</v>
      </c>
      <c r="D47" s="14">
        <v>-5.662940318204619</v>
      </c>
      <c r="E47" s="14">
        <v>0.46461163900435093</v>
      </c>
      <c r="L47" s="13" t="s">
        <v>182</v>
      </c>
      <c r="M47" s="19">
        <v>70527307</v>
      </c>
      <c r="N47" s="19">
        <v>79203747</v>
      </c>
      <c r="O47" s="14">
        <v>12.302242023788025</v>
      </c>
      <c r="P47" s="14">
        <v>0.60441137430228009</v>
      </c>
    </row>
    <row r="48" spans="1:16" x14ac:dyDescent="0.25">
      <c r="A48" s="13" t="s">
        <v>199</v>
      </c>
      <c r="B48" s="19">
        <v>22574309</v>
      </c>
      <c r="C48" s="19">
        <v>27222218</v>
      </c>
      <c r="D48" s="14">
        <v>20.589374407872256</v>
      </c>
      <c r="E48" s="14">
        <v>0.43445855439044184</v>
      </c>
      <c r="L48" s="13" t="s">
        <v>180</v>
      </c>
      <c r="M48" s="19">
        <v>79109629</v>
      </c>
      <c r="N48" s="19">
        <v>76009517</v>
      </c>
      <c r="O48" s="14">
        <v>-3.9187543149772637</v>
      </c>
      <c r="P48" s="14">
        <v>0.58003589943822376</v>
      </c>
    </row>
    <row r="49" spans="1:16" x14ac:dyDescent="0.25">
      <c r="A49" s="13" t="s">
        <v>200</v>
      </c>
      <c r="B49" s="19">
        <v>24523641</v>
      </c>
      <c r="C49" s="19">
        <v>26369854</v>
      </c>
      <c r="D49" s="14">
        <v>7.5282989177667332</v>
      </c>
      <c r="E49" s="14">
        <v>0.42085507684667767</v>
      </c>
      <c r="L49" s="13" t="s">
        <v>225</v>
      </c>
      <c r="M49" s="19">
        <v>68553494</v>
      </c>
      <c r="N49" s="19">
        <v>66291142</v>
      </c>
      <c r="O49" s="14">
        <v>-3.3001264676604194</v>
      </c>
      <c r="P49" s="14">
        <v>0.50587404962403604</v>
      </c>
    </row>
    <row r="50" spans="1:16" x14ac:dyDescent="0.25">
      <c r="A50" s="13" t="s">
        <v>201</v>
      </c>
      <c r="B50" s="19">
        <v>19312906</v>
      </c>
      <c r="C50" s="19">
        <v>23789238</v>
      </c>
      <c r="D50" s="14">
        <v>23.177930861362867</v>
      </c>
      <c r="E50" s="14">
        <v>0.37966920812735272</v>
      </c>
      <c r="L50" s="13" t="s">
        <v>194</v>
      </c>
      <c r="M50" s="19">
        <v>65765725</v>
      </c>
      <c r="N50" s="19">
        <v>65961282</v>
      </c>
      <c r="O50" s="14">
        <v>0.29735397883928272</v>
      </c>
      <c r="P50" s="14">
        <v>0.50335685639165839</v>
      </c>
    </row>
    <row r="51" spans="1:16" x14ac:dyDescent="0.25">
      <c r="A51" s="13" t="s">
        <v>202</v>
      </c>
      <c r="B51" s="19">
        <v>11268949</v>
      </c>
      <c r="C51" s="19">
        <v>23302572</v>
      </c>
      <c r="D51" s="14">
        <v>106.78567273665007</v>
      </c>
      <c r="E51" s="14">
        <v>0.37190216259010156</v>
      </c>
      <c r="L51" s="13" t="s">
        <v>183</v>
      </c>
      <c r="M51" s="19">
        <v>52824968</v>
      </c>
      <c r="N51" s="19">
        <v>58141308</v>
      </c>
      <c r="O51" s="14">
        <v>10.064066673925851</v>
      </c>
      <c r="P51" s="14">
        <v>0.44368188631293098</v>
      </c>
    </row>
    <row r="52" spans="1:16" x14ac:dyDescent="0.25">
      <c r="A52" s="13" t="s">
        <v>203</v>
      </c>
      <c r="B52" s="19">
        <v>20610007</v>
      </c>
      <c r="C52" s="19">
        <v>21490465</v>
      </c>
      <c r="D52" s="14">
        <v>4.2719927266400219</v>
      </c>
      <c r="E52" s="14">
        <v>0.34298147039592397</v>
      </c>
      <c r="L52" s="13" t="s">
        <v>222</v>
      </c>
      <c r="M52" s="19">
        <v>49624241</v>
      </c>
      <c r="N52" s="19">
        <v>51227472</v>
      </c>
      <c r="O52" s="14">
        <v>3.2307416046927386</v>
      </c>
      <c r="P52" s="14">
        <v>0.390921742042729</v>
      </c>
    </row>
    <row r="53" spans="1:16" x14ac:dyDescent="0.25">
      <c r="A53" s="13" t="s">
        <v>204</v>
      </c>
      <c r="B53" s="19">
        <v>40555124</v>
      </c>
      <c r="C53" s="19">
        <v>18592080</v>
      </c>
      <c r="D53" s="14">
        <v>-54.156027238382997</v>
      </c>
      <c r="E53" s="14">
        <v>0.29672410234579144</v>
      </c>
      <c r="L53" s="13" t="s">
        <v>236</v>
      </c>
      <c r="M53" s="19">
        <v>53402757</v>
      </c>
      <c r="N53" s="19">
        <v>50249863</v>
      </c>
      <c r="O53" s="14">
        <v>-5.9039910617348852</v>
      </c>
      <c r="P53" s="14">
        <v>0.3834615141923941</v>
      </c>
    </row>
    <row r="54" spans="1:16" x14ac:dyDescent="0.25">
      <c r="A54" s="13" t="s">
        <v>205</v>
      </c>
      <c r="B54" s="19">
        <v>40315683</v>
      </c>
      <c r="C54" s="19">
        <v>18301385</v>
      </c>
      <c r="D54" s="14">
        <v>-54.604799824425648</v>
      </c>
      <c r="E54" s="14">
        <v>0.29208469605389675</v>
      </c>
      <c r="L54" s="13" t="s">
        <v>223</v>
      </c>
      <c r="M54" s="19">
        <v>40152276</v>
      </c>
      <c r="N54" s="19">
        <v>49677779</v>
      </c>
      <c r="O54" s="14">
        <v>23.723444718301906</v>
      </c>
      <c r="P54" s="14">
        <v>0.3790958864316728</v>
      </c>
    </row>
    <row r="55" spans="1:16" x14ac:dyDescent="0.25">
      <c r="A55" s="13" t="s">
        <v>206</v>
      </c>
      <c r="B55" s="19">
        <v>6060499</v>
      </c>
      <c r="C55" s="19">
        <v>17225602</v>
      </c>
      <c r="D55" s="14">
        <v>184.22745387797278</v>
      </c>
      <c r="E55" s="14">
        <v>0.27491551729639019</v>
      </c>
      <c r="L55" s="13" t="s">
        <v>212</v>
      </c>
      <c r="M55" s="19">
        <v>45794424</v>
      </c>
      <c r="N55" s="19">
        <v>43580504</v>
      </c>
      <c r="O55" s="14">
        <v>-4.8344750443853144</v>
      </c>
      <c r="P55" s="14">
        <v>0.33256699730918049</v>
      </c>
    </row>
    <row r="56" spans="1:16" x14ac:dyDescent="0.25">
      <c r="A56" s="13" t="s">
        <v>207</v>
      </c>
      <c r="B56" s="19">
        <v>19944602</v>
      </c>
      <c r="C56" s="19">
        <v>15451809</v>
      </c>
      <c r="D56" s="14">
        <v>-22.526360766687645</v>
      </c>
      <c r="E56" s="14">
        <v>0.24660630521940644</v>
      </c>
      <c r="L56" s="13" t="s">
        <v>230</v>
      </c>
      <c r="M56" s="19">
        <v>37252386</v>
      </c>
      <c r="N56" s="19">
        <v>41331040</v>
      </c>
      <c r="O56" s="14">
        <v>10.948705406413438</v>
      </c>
      <c r="P56" s="14">
        <v>0.31540112221890854</v>
      </c>
    </row>
    <row r="57" spans="1:16" x14ac:dyDescent="0.25">
      <c r="A57" s="13" t="s">
        <v>208</v>
      </c>
      <c r="B57" s="19">
        <v>11940911</v>
      </c>
      <c r="C57" s="19">
        <v>15065934</v>
      </c>
      <c r="D57" s="14">
        <v>26.170725164939256</v>
      </c>
      <c r="E57" s="14">
        <v>0.24044785425573362</v>
      </c>
      <c r="L57" s="13" t="s">
        <v>244</v>
      </c>
      <c r="M57" s="19">
        <v>39382449</v>
      </c>
      <c r="N57" s="19">
        <v>36480423</v>
      </c>
      <c r="O57" s="14">
        <v>-7.3688307194913136</v>
      </c>
      <c r="P57" s="14">
        <v>0.27838559961763559</v>
      </c>
    </row>
    <row r="58" spans="1:16" x14ac:dyDescent="0.25">
      <c r="A58" s="13" t="s">
        <v>209</v>
      </c>
      <c r="B58" s="19" t="s">
        <v>64</v>
      </c>
      <c r="C58" s="19">
        <v>13166806</v>
      </c>
      <c r="D58" s="14" t="e">
        <v>#VALUE!</v>
      </c>
      <c r="E58" s="14">
        <v>0.21013833261857637</v>
      </c>
      <c r="L58" s="13" t="s">
        <v>219</v>
      </c>
      <c r="M58" s="19">
        <v>39142399</v>
      </c>
      <c r="N58" s="19">
        <v>35424149</v>
      </c>
      <c r="O58" s="14">
        <v>-9.4992900154126971</v>
      </c>
      <c r="P58" s="14">
        <v>0.2703250716229213</v>
      </c>
    </row>
    <row r="59" spans="1:16" x14ac:dyDescent="0.25">
      <c r="A59" s="13" t="s">
        <v>210</v>
      </c>
      <c r="B59" s="19">
        <v>8824224</v>
      </c>
      <c r="C59" s="19">
        <v>11585250</v>
      </c>
      <c r="D59" s="14">
        <v>31.28916491693775</v>
      </c>
      <c r="E59" s="14">
        <v>0.18489716625044539</v>
      </c>
      <c r="L59" s="13" t="s">
        <v>188</v>
      </c>
      <c r="M59" s="19">
        <v>35825653</v>
      </c>
      <c r="N59" s="19">
        <v>34362766</v>
      </c>
      <c r="O59" s="14">
        <v>-4.0833505533032479</v>
      </c>
      <c r="P59" s="14">
        <v>0.26222555636020178</v>
      </c>
    </row>
    <row r="60" spans="1:16" x14ac:dyDescent="0.25">
      <c r="A60" s="13" t="s">
        <v>211</v>
      </c>
      <c r="B60" s="19">
        <v>12957821</v>
      </c>
      <c r="C60" s="19">
        <v>11552009</v>
      </c>
      <c r="D60" s="14">
        <v>-10.849138910006545</v>
      </c>
      <c r="E60" s="14">
        <v>0.18436664971404512</v>
      </c>
      <c r="L60" s="13" t="s">
        <v>286</v>
      </c>
      <c r="M60" s="19">
        <v>29021556</v>
      </c>
      <c r="N60" s="19">
        <v>32084054</v>
      </c>
      <c r="O60" s="14">
        <v>10.552494152966844</v>
      </c>
      <c r="P60" s="14">
        <v>0.24483648698247276</v>
      </c>
    </row>
    <row r="61" spans="1:16" x14ac:dyDescent="0.25">
      <c r="A61" s="13" t="s">
        <v>212</v>
      </c>
      <c r="B61" s="19">
        <v>8815332</v>
      </c>
      <c r="C61" s="19">
        <v>11309545</v>
      </c>
      <c r="D61" s="14">
        <v>28.294033622329835</v>
      </c>
      <c r="E61" s="14">
        <v>0.18049699592860693</v>
      </c>
      <c r="L61" s="13" t="s">
        <v>199</v>
      </c>
      <c r="M61" s="19">
        <v>26699522</v>
      </c>
      <c r="N61" s="19">
        <v>31008476</v>
      </c>
      <c r="O61" s="14">
        <v>16.138693419305412</v>
      </c>
      <c r="P61" s="14">
        <v>0.23662864831608621</v>
      </c>
    </row>
    <row r="62" spans="1:16" x14ac:dyDescent="0.25">
      <c r="A62" s="13" t="s">
        <v>213</v>
      </c>
      <c r="B62" s="19" t="s">
        <v>64</v>
      </c>
      <c r="C62" s="19">
        <v>9773929</v>
      </c>
      <c r="D62" s="14" t="e">
        <v>#VALUE!</v>
      </c>
      <c r="E62" s="14">
        <v>0.15598901838398391</v>
      </c>
      <c r="L62" s="13" t="s">
        <v>211</v>
      </c>
      <c r="M62" s="19">
        <v>30243909</v>
      </c>
      <c r="N62" s="19">
        <v>30430451</v>
      </c>
      <c r="O62" s="14">
        <v>0.61679196297012595</v>
      </c>
      <c r="P62" s="14">
        <v>0.2322176842157252</v>
      </c>
    </row>
    <row r="63" spans="1:16" x14ac:dyDescent="0.25">
      <c r="A63" s="13" t="s">
        <v>214</v>
      </c>
      <c r="B63" s="19">
        <v>7356853</v>
      </c>
      <c r="C63" s="19">
        <v>8699176</v>
      </c>
      <c r="D63" s="14">
        <v>18.245885842764565</v>
      </c>
      <c r="E63" s="14">
        <v>0.13883627812208496</v>
      </c>
      <c r="L63" s="13" t="s">
        <v>263</v>
      </c>
      <c r="M63" s="19">
        <v>29377289</v>
      </c>
      <c r="N63" s="19">
        <v>29173734</v>
      </c>
      <c r="O63" s="14">
        <v>-0.69289919842501035</v>
      </c>
      <c r="P63" s="14">
        <v>0.22262755650271385</v>
      </c>
    </row>
    <row r="64" spans="1:16" x14ac:dyDescent="0.25">
      <c r="A64" s="13" t="s">
        <v>215</v>
      </c>
      <c r="B64" s="19">
        <v>6846195</v>
      </c>
      <c r="C64" s="19">
        <v>7220085</v>
      </c>
      <c r="D64" s="14">
        <v>5.4612817776881855</v>
      </c>
      <c r="E64" s="14">
        <v>0.11523042287282079</v>
      </c>
      <c r="L64" s="13" t="s">
        <v>220</v>
      </c>
      <c r="M64" s="19">
        <v>32847831</v>
      </c>
      <c r="N64" s="19">
        <v>28976189</v>
      </c>
      <c r="O64" s="14">
        <v>-11.78659863416857</v>
      </c>
      <c r="P64" s="14">
        <v>0.22112007169979736</v>
      </c>
    </row>
    <row r="65" spans="1:16" x14ac:dyDescent="0.25">
      <c r="A65" s="13" t="s">
        <v>216</v>
      </c>
      <c r="B65" s="19">
        <v>7256840</v>
      </c>
      <c r="C65" s="19">
        <v>6786835</v>
      </c>
      <c r="D65" s="14">
        <v>-6.476717138589251</v>
      </c>
      <c r="E65" s="14">
        <v>0.10831588090972069</v>
      </c>
      <c r="L65" s="13" t="s">
        <v>237</v>
      </c>
      <c r="M65" s="19">
        <v>23585678</v>
      </c>
      <c r="N65" s="19">
        <v>28474726</v>
      </c>
      <c r="O65" s="14">
        <v>20.728884707066726</v>
      </c>
      <c r="P65" s="14">
        <v>0.21729335954952822</v>
      </c>
    </row>
    <row r="66" spans="1:16" x14ac:dyDescent="0.25">
      <c r="A66" s="13" t="s">
        <v>217</v>
      </c>
      <c r="B66" s="19">
        <v>4754035</v>
      </c>
      <c r="C66" s="19">
        <v>5636211</v>
      </c>
      <c r="D66" s="14">
        <v>18.556363173598854</v>
      </c>
      <c r="E66" s="14">
        <v>8.9952261909720471E-2</v>
      </c>
      <c r="L66" s="13" t="s">
        <v>191</v>
      </c>
      <c r="M66" s="19">
        <v>25568705</v>
      </c>
      <c r="N66" s="19">
        <v>27699902</v>
      </c>
      <c r="O66" s="14">
        <v>8.3351777104081037</v>
      </c>
      <c r="P66" s="14">
        <v>0.21138060344365367</v>
      </c>
    </row>
    <row r="67" spans="1:16" x14ac:dyDescent="0.25">
      <c r="A67" s="13" t="s">
        <v>218</v>
      </c>
      <c r="B67" s="19">
        <v>6804570</v>
      </c>
      <c r="C67" s="19">
        <v>5633665</v>
      </c>
      <c r="D67" s="14">
        <v>-17.207626639155748</v>
      </c>
      <c r="E67" s="14">
        <v>8.9911628502131191E-2</v>
      </c>
      <c r="L67" s="13" t="s">
        <v>215</v>
      </c>
      <c r="M67" s="19">
        <v>33365530</v>
      </c>
      <c r="N67" s="19">
        <v>27679690</v>
      </c>
      <c r="O67" s="14">
        <v>-17.041060040107254</v>
      </c>
      <c r="P67" s="14">
        <v>0.21122636373707265</v>
      </c>
    </row>
    <row r="68" spans="1:16" x14ac:dyDescent="0.25">
      <c r="A68" s="13" t="s">
        <v>219</v>
      </c>
      <c r="B68" s="19">
        <v>6090601</v>
      </c>
      <c r="C68" s="19">
        <v>5404887</v>
      </c>
      <c r="D68" s="14">
        <v>-11.258560526292896</v>
      </c>
      <c r="E68" s="14">
        <v>8.6260399232115925E-2</v>
      </c>
      <c r="L68" s="13" t="s">
        <v>203</v>
      </c>
      <c r="M68" s="19">
        <v>19420677</v>
      </c>
      <c r="N68" s="19">
        <v>25773315</v>
      </c>
      <c r="O68" s="14">
        <v>32.710692835270379</v>
      </c>
      <c r="P68" s="14">
        <v>0.19667863364438515</v>
      </c>
    </row>
    <row r="69" spans="1:16" x14ac:dyDescent="0.25">
      <c r="A69" s="13" t="s">
        <v>220</v>
      </c>
      <c r="B69" s="19">
        <v>3691156</v>
      </c>
      <c r="C69" s="19">
        <v>4996787</v>
      </c>
      <c r="D69" s="14">
        <v>35.371872659947201</v>
      </c>
      <c r="E69" s="14">
        <v>7.9747243836521806E-2</v>
      </c>
      <c r="L69" s="13" t="s">
        <v>229</v>
      </c>
      <c r="M69" s="19">
        <v>26872105</v>
      </c>
      <c r="N69" s="19">
        <v>24128947</v>
      </c>
      <c r="O69" s="14">
        <v>-10.208199171594487</v>
      </c>
      <c r="P69" s="14">
        <v>0.18413030404656081</v>
      </c>
    </row>
    <row r="70" spans="1:16" x14ac:dyDescent="0.25">
      <c r="A70" s="13" t="s">
        <v>221</v>
      </c>
      <c r="B70" s="19">
        <v>7861768</v>
      </c>
      <c r="C70" s="19">
        <v>4611877</v>
      </c>
      <c r="D70" s="14">
        <v>-41.337915339145091</v>
      </c>
      <c r="E70" s="14">
        <v>7.3604193987665822E-2</v>
      </c>
      <c r="L70" s="13" t="s">
        <v>254</v>
      </c>
      <c r="M70" s="19">
        <v>25170021</v>
      </c>
      <c r="N70" s="19">
        <v>23682346</v>
      </c>
      <c r="O70" s="14">
        <v>-5.9105036106247155</v>
      </c>
      <c r="P70" s="14">
        <v>0.18072224906937931</v>
      </c>
    </row>
    <row r="71" spans="1:16" x14ac:dyDescent="0.25">
      <c r="A71" s="13" t="s">
        <v>222</v>
      </c>
      <c r="B71" s="19">
        <v>8334053</v>
      </c>
      <c r="C71" s="19">
        <v>4417684</v>
      </c>
      <c r="D71" s="14">
        <v>-46.99236973894935</v>
      </c>
      <c r="E71" s="14">
        <v>7.0504931096863038E-2</v>
      </c>
      <c r="L71" s="13" t="s">
        <v>265</v>
      </c>
      <c r="M71" s="19">
        <v>22755734</v>
      </c>
      <c r="N71" s="19">
        <v>23382623</v>
      </c>
      <c r="O71" s="14">
        <v>2.7548616977153983</v>
      </c>
      <c r="P71" s="14">
        <v>0.17843503416854889</v>
      </c>
    </row>
    <row r="72" spans="1:16" x14ac:dyDescent="0.25">
      <c r="A72" s="13" t="s">
        <v>223</v>
      </c>
      <c r="B72" s="19">
        <v>1859656</v>
      </c>
      <c r="C72" s="19">
        <v>3866615</v>
      </c>
      <c r="D72" s="14">
        <v>107.92098108467374</v>
      </c>
      <c r="E72" s="14">
        <v>6.1710032712411551E-2</v>
      </c>
      <c r="L72" s="13" t="s">
        <v>179</v>
      </c>
      <c r="M72" s="19">
        <v>29034738</v>
      </c>
      <c r="N72" s="19">
        <v>21217191</v>
      </c>
      <c r="O72" s="14">
        <v>-26.92480641636925</v>
      </c>
      <c r="P72" s="14">
        <v>0.1619104153133559</v>
      </c>
    </row>
    <row r="73" spans="1:16" x14ac:dyDescent="0.25">
      <c r="A73" s="13" t="s">
        <v>224</v>
      </c>
      <c r="B73" s="19">
        <v>2546724</v>
      </c>
      <c r="C73" s="19">
        <v>3701590</v>
      </c>
      <c r="D73" s="14">
        <v>45.347120457497567</v>
      </c>
      <c r="E73" s="14">
        <v>5.9076282481688884E-2</v>
      </c>
      <c r="L73" s="13" t="s">
        <v>243</v>
      </c>
      <c r="M73" s="19">
        <v>19897838</v>
      </c>
      <c r="N73" s="19">
        <v>21168157</v>
      </c>
      <c r="O73" s="14">
        <v>6.3842061635037908</v>
      </c>
      <c r="P73" s="14">
        <v>0.1615362321660922</v>
      </c>
    </row>
    <row r="74" spans="1:16" x14ac:dyDescent="0.25">
      <c r="A74" s="13" t="s">
        <v>225</v>
      </c>
      <c r="B74" s="19">
        <v>2177018</v>
      </c>
      <c r="C74" s="19">
        <v>3698838</v>
      </c>
      <c r="D74" s="14">
        <v>69.903877689573534</v>
      </c>
      <c r="E74" s="14">
        <v>5.9032361374978096E-2</v>
      </c>
      <c r="L74" s="13" t="s">
        <v>293</v>
      </c>
      <c r="M74" s="19">
        <v>23038551</v>
      </c>
      <c r="N74" s="19">
        <v>20650860</v>
      </c>
      <c r="O74" s="14">
        <v>-10.36389397926979</v>
      </c>
      <c r="P74" s="14">
        <v>0.15758868924628</v>
      </c>
    </row>
    <row r="75" spans="1:16" x14ac:dyDescent="0.25">
      <c r="A75" s="13" t="s">
        <v>226</v>
      </c>
      <c r="B75" s="19">
        <v>4778844</v>
      </c>
      <c r="C75" s="19">
        <v>3675947</v>
      </c>
      <c r="D75" s="14">
        <v>-23.078740381565083</v>
      </c>
      <c r="E75" s="14">
        <v>5.8667027779877513E-2</v>
      </c>
      <c r="L75" s="13" t="s">
        <v>259</v>
      </c>
      <c r="M75" s="19">
        <v>15428556</v>
      </c>
      <c r="N75" s="19">
        <v>18919128</v>
      </c>
      <c r="O75" s="14">
        <v>22.624100401878195</v>
      </c>
      <c r="P75" s="14">
        <v>0.14437367660245604</v>
      </c>
    </row>
    <row r="76" spans="1:16" x14ac:dyDescent="0.25">
      <c r="A76" s="13" t="s">
        <v>227</v>
      </c>
      <c r="B76" s="19">
        <v>2058338</v>
      </c>
      <c r="C76" s="19">
        <v>3635480</v>
      </c>
      <c r="D76" s="14">
        <v>76.62210968266632</v>
      </c>
      <c r="E76" s="14">
        <v>5.8021186418952479E-2</v>
      </c>
      <c r="L76" s="13" t="s">
        <v>272</v>
      </c>
      <c r="M76" s="19">
        <v>14375260</v>
      </c>
      <c r="N76" s="19">
        <v>18659377</v>
      </c>
      <c r="O76" s="14">
        <v>29.802014015746494</v>
      </c>
      <c r="P76" s="14">
        <v>0.14239149185952474</v>
      </c>
    </row>
    <row r="77" spans="1:16" x14ac:dyDescent="0.25">
      <c r="A77" s="13" t="s">
        <v>228</v>
      </c>
      <c r="B77" s="19">
        <v>3879725</v>
      </c>
      <c r="C77" s="19">
        <v>3388253</v>
      </c>
      <c r="D77" s="14">
        <v>-12.667701963412355</v>
      </c>
      <c r="E77" s="14">
        <v>5.407551656110747E-2</v>
      </c>
      <c r="L77" s="13" t="s">
        <v>174</v>
      </c>
      <c r="M77" s="19">
        <v>13275117</v>
      </c>
      <c r="N77" s="19">
        <v>17459554</v>
      </c>
      <c r="O77" s="14">
        <v>31.520904862834726</v>
      </c>
      <c r="P77" s="14">
        <v>0.13323552770609287</v>
      </c>
    </row>
    <row r="78" spans="1:16" x14ac:dyDescent="0.25">
      <c r="A78" s="13" t="s">
        <v>229</v>
      </c>
      <c r="B78" s="19">
        <v>4363880</v>
      </c>
      <c r="C78" s="19">
        <v>3350933</v>
      </c>
      <c r="D78" s="14">
        <v>-23.212072742605201</v>
      </c>
      <c r="E78" s="14">
        <v>5.347990039016022E-2</v>
      </c>
      <c r="L78" s="13" t="s">
        <v>201</v>
      </c>
      <c r="M78" s="19">
        <v>16350517</v>
      </c>
      <c r="N78" s="19">
        <v>17075125</v>
      </c>
      <c r="O78" s="14">
        <v>4.4317130767179975</v>
      </c>
      <c r="P78" s="14">
        <v>0.13030191321167192</v>
      </c>
    </row>
    <row r="79" spans="1:16" x14ac:dyDescent="0.25">
      <c r="A79" s="13" t="s">
        <v>230</v>
      </c>
      <c r="B79" s="19">
        <v>2489808</v>
      </c>
      <c r="C79" s="19">
        <v>3254389</v>
      </c>
      <c r="D79" s="14">
        <v>30.708432136132586</v>
      </c>
      <c r="E79" s="14">
        <v>5.1939086681480395E-2</v>
      </c>
      <c r="L79" s="13" t="s">
        <v>214</v>
      </c>
      <c r="M79" s="19">
        <v>14552974</v>
      </c>
      <c r="N79" s="19">
        <v>16051876</v>
      </c>
      <c r="O79" s="14">
        <v>10.29962672921701</v>
      </c>
      <c r="P79" s="14">
        <v>0.12249340215292827</v>
      </c>
    </row>
    <row r="80" spans="1:16" x14ac:dyDescent="0.25">
      <c r="A80" s="13" t="s">
        <v>231</v>
      </c>
      <c r="B80" s="19">
        <v>3938174</v>
      </c>
      <c r="C80" s="19">
        <v>2902780</v>
      </c>
      <c r="D80" s="14">
        <v>-26.291220245728098</v>
      </c>
      <c r="E80" s="14">
        <v>4.6327510951293054E-2</v>
      </c>
      <c r="L80" s="13" t="s">
        <v>249</v>
      </c>
      <c r="M80" s="19">
        <v>11287760</v>
      </c>
      <c r="N80" s="19">
        <v>13810644</v>
      </c>
      <c r="O80" s="14">
        <v>22.350616951458917</v>
      </c>
      <c r="P80" s="14">
        <v>0.10539034624257786</v>
      </c>
    </row>
    <row r="81" spans="1:16" x14ac:dyDescent="0.25">
      <c r="A81" s="13" t="s">
        <v>232</v>
      </c>
      <c r="B81" s="19">
        <v>7131833</v>
      </c>
      <c r="C81" s="19">
        <v>2681837</v>
      </c>
      <c r="D81" s="14">
        <v>-62.39624511678835</v>
      </c>
      <c r="E81" s="14">
        <v>4.2801325965826864E-2</v>
      </c>
      <c r="L81" s="13" t="s">
        <v>250</v>
      </c>
      <c r="M81" s="19">
        <v>11875999</v>
      </c>
      <c r="N81" s="19">
        <v>13795980</v>
      </c>
      <c r="O81" s="14">
        <v>16.166900990813488</v>
      </c>
      <c r="P81" s="14">
        <v>0.10527844385502076</v>
      </c>
    </row>
    <row r="82" spans="1:16" x14ac:dyDescent="0.25">
      <c r="A82" s="13" t="s">
        <v>233</v>
      </c>
      <c r="B82" s="19">
        <v>1737565</v>
      </c>
      <c r="C82" s="19">
        <v>2038626</v>
      </c>
      <c r="D82" s="14">
        <v>17.326603609073615</v>
      </c>
      <c r="E82" s="14">
        <v>3.2535868491787447E-2</v>
      </c>
      <c r="L82" s="13" t="s">
        <v>256</v>
      </c>
      <c r="M82" s="19">
        <v>6386977</v>
      </c>
      <c r="N82" s="19">
        <v>12300374</v>
      </c>
      <c r="O82" s="14">
        <v>92.585224590600518</v>
      </c>
      <c r="P82" s="14">
        <v>9.3865331317873557E-2</v>
      </c>
    </row>
    <row r="83" spans="1:16" x14ac:dyDescent="0.25">
      <c r="A83" s="13" t="s">
        <v>234</v>
      </c>
      <c r="B83" s="19">
        <v>13123</v>
      </c>
      <c r="C83" s="19">
        <v>2004336</v>
      </c>
      <c r="D83" s="14">
        <v>15173.458812771469</v>
      </c>
      <c r="E83" s="14">
        <v>3.1988610225394593E-2</v>
      </c>
      <c r="L83" s="13" t="s">
        <v>234</v>
      </c>
      <c r="M83" s="19">
        <v>9020449</v>
      </c>
      <c r="N83" s="19">
        <v>11281838</v>
      </c>
      <c r="O83" s="14">
        <v>25.06958356507532</v>
      </c>
      <c r="P83" s="14">
        <v>8.6092785613232248E-2</v>
      </c>
    </row>
    <row r="84" spans="1:16" x14ac:dyDescent="0.25">
      <c r="A84" s="13" t="s">
        <v>235</v>
      </c>
      <c r="B84" s="19" t="s">
        <v>64</v>
      </c>
      <c r="C84" s="19">
        <v>1900000</v>
      </c>
      <c r="D84" s="14" t="e">
        <v>#VALUE!</v>
      </c>
      <c r="E84" s="14">
        <v>3.0323438499458039E-2</v>
      </c>
      <c r="L84" s="13" t="s">
        <v>217</v>
      </c>
      <c r="M84" s="19">
        <v>19060341</v>
      </c>
      <c r="N84" s="19">
        <v>10955170</v>
      </c>
      <c r="O84" s="14">
        <v>-42.523746033714716</v>
      </c>
      <c r="P84" s="14">
        <v>8.3599950838375223E-2</v>
      </c>
    </row>
    <row r="85" spans="1:16" x14ac:dyDescent="0.25">
      <c r="A85" s="13" t="s">
        <v>236</v>
      </c>
      <c r="B85" s="19">
        <v>1342772</v>
      </c>
      <c r="C85" s="19">
        <v>1834431</v>
      </c>
      <c r="D85" s="14">
        <v>36.615225816445388</v>
      </c>
      <c r="E85" s="14">
        <v>2.9276976636841742E-2</v>
      </c>
      <c r="L85" s="13" t="s">
        <v>227</v>
      </c>
      <c r="M85" s="19">
        <v>8019861</v>
      </c>
      <c r="N85" s="19">
        <v>9946517</v>
      </c>
      <c r="O85" s="14">
        <v>24.023558513046538</v>
      </c>
      <c r="P85" s="14">
        <v>7.5902823252680107E-2</v>
      </c>
    </row>
    <row r="86" spans="1:16" x14ac:dyDescent="0.25">
      <c r="A86" s="13" t="s">
        <v>237</v>
      </c>
      <c r="B86" s="19">
        <v>1459905</v>
      </c>
      <c r="C86" s="19">
        <v>1784837</v>
      </c>
      <c r="D86" s="14">
        <v>22.257064672016341</v>
      </c>
      <c r="E86" s="14">
        <v>2.8485471053187994E-2</v>
      </c>
      <c r="L86" s="13" t="s">
        <v>247</v>
      </c>
      <c r="M86" s="19">
        <v>10044456</v>
      </c>
      <c r="N86" s="19">
        <v>9188975</v>
      </c>
      <c r="O86" s="14">
        <v>-8.5169470601494055</v>
      </c>
      <c r="P86" s="14">
        <v>7.0121947742943197E-2</v>
      </c>
    </row>
    <row r="87" spans="1:16" x14ac:dyDescent="0.25">
      <c r="A87" s="13" t="s">
        <v>238</v>
      </c>
      <c r="B87" s="19">
        <v>1301963</v>
      </c>
      <c r="C87" s="19">
        <v>1142773</v>
      </c>
      <c r="D87" s="14">
        <v>-12.22692196322015</v>
      </c>
      <c r="E87" s="14">
        <v>1.8238319360179559E-2</v>
      </c>
      <c r="L87" s="13" t="s">
        <v>226</v>
      </c>
      <c r="M87" s="19">
        <v>7707837</v>
      </c>
      <c r="N87" s="19">
        <v>8804699</v>
      </c>
      <c r="O87" s="14">
        <v>14.230477369980704</v>
      </c>
      <c r="P87" s="14">
        <v>6.7189500806166536E-2</v>
      </c>
    </row>
    <row r="88" spans="1:16" x14ac:dyDescent="0.25">
      <c r="A88" s="13" t="s">
        <v>239</v>
      </c>
      <c r="B88" s="19">
        <v>374016</v>
      </c>
      <c r="C88" s="19">
        <v>955187</v>
      </c>
      <c r="D88" s="14">
        <v>155.38666795003425</v>
      </c>
      <c r="E88" s="14">
        <v>1.524450223683254E-2</v>
      </c>
      <c r="L88" s="13" t="s">
        <v>260</v>
      </c>
      <c r="M88" s="19">
        <v>9067445</v>
      </c>
      <c r="N88" s="19">
        <v>7980336</v>
      </c>
      <c r="O88" s="14">
        <v>-11.989143579034661</v>
      </c>
      <c r="P88" s="14">
        <v>6.0898707849692521E-2</v>
      </c>
    </row>
    <row r="89" spans="1:16" x14ac:dyDescent="0.25">
      <c r="A89" s="13" t="s">
        <v>240</v>
      </c>
      <c r="B89" s="19">
        <v>794951</v>
      </c>
      <c r="C89" s="19">
        <v>929861</v>
      </c>
      <c r="D89" s="14">
        <v>16.970857323281564</v>
      </c>
      <c r="E89" s="14">
        <v>1.4840306761339236E-2</v>
      </c>
      <c r="L89" s="13" t="s">
        <v>295</v>
      </c>
      <c r="M89" s="19">
        <v>6471641</v>
      </c>
      <c r="N89" s="19">
        <v>7904501</v>
      </c>
      <c r="O89" s="14">
        <v>22.140597724750194</v>
      </c>
      <c r="P89" s="14">
        <v>6.03200037061851E-2</v>
      </c>
    </row>
    <row r="90" spans="1:16" x14ac:dyDescent="0.25">
      <c r="A90" s="13" t="s">
        <v>241</v>
      </c>
      <c r="B90" s="19">
        <v>608805</v>
      </c>
      <c r="C90" s="19">
        <v>857047</v>
      </c>
      <c r="D90" s="14">
        <v>40.775289296244267</v>
      </c>
      <c r="E90" s="14">
        <v>1.3678216839813165E-2</v>
      </c>
      <c r="L90" s="13" t="s">
        <v>216</v>
      </c>
      <c r="M90" s="19">
        <v>6755310</v>
      </c>
      <c r="N90" s="19">
        <v>7714169</v>
      </c>
      <c r="O90" s="14">
        <v>14.194152451923017</v>
      </c>
      <c r="P90" s="14">
        <v>5.8867561996657124E-2</v>
      </c>
    </row>
    <row r="91" spans="1:16" x14ac:dyDescent="0.25">
      <c r="A91" s="13" t="s">
        <v>242</v>
      </c>
      <c r="B91" s="19">
        <v>721265</v>
      </c>
      <c r="C91" s="19">
        <v>698764</v>
      </c>
      <c r="D91" s="14">
        <v>-3.1196578234074792</v>
      </c>
      <c r="E91" s="14">
        <v>1.1152066936650155E-2</v>
      </c>
      <c r="L91" s="13" t="s">
        <v>251</v>
      </c>
      <c r="M91" s="19">
        <v>8408313</v>
      </c>
      <c r="N91" s="19">
        <v>7607811</v>
      </c>
      <c r="O91" s="14">
        <v>-9.5203639541011427</v>
      </c>
      <c r="P91" s="14">
        <v>5.8055933918656696E-2</v>
      </c>
    </row>
    <row r="92" spans="1:16" x14ac:dyDescent="0.25">
      <c r="A92" s="13" t="s">
        <v>243</v>
      </c>
      <c r="B92" s="19">
        <v>941520</v>
      </c>
      <c r="C92" s="19">
        <v>698757</v>
      </c>
      <c r="D92" s="14">
        <v>-25.784157532500643</v>
      </c>
      <c r="E92" s="14">
        <v>1.1151955218718843E-2</v>
      </c>
      <c r="L92" s="13" t="s">
        <v>283</v>
      </c>
      <c r="M92" s="19">
        <v>7874164</v>
      </c>
      <c r="N92" s="19">
        <v>7379738</v>
      </c>
      <c r="O92" s="14">
        <v>-6.2790919772562575</v>
      </c>
      <c r="P92" s="14">
        <v>5.6315487025768607E-2</v>
      </c>
    </row>
    <row r="93" spans="1:16" x14ac:dyDescent="0.25">
      <c r="A93" s="13" t="s">
        <v>244</v>
      </c>
      <c r="B93" s="19">
        <v>3982971</v>
      </c>
      <c r="C93" s="19">
        <v>660477</v>
      </c>
      <c r="D93" s="14">
        <v>-83.417479062739858</v>
      </c>
      <c r="E93" s="14">
        <v>1.054101773147713E-2</v>
      </c>
      <c r="L93" s="13" t="s">
        <v>285</v>
      </c>
      <c r="M93" s="19">
        <v>5121142</v>
      </c>
      <c r="N93" s="19">
        <v>7158169</v>
      </c>
      <c r="O93" s="14">
        <v>39.776811500247419</v>
      </c>
      <c r="P93" s="14">
        <v>5.4624672779407489E-2</v>
      </c>
    </row>
    <row r="94" spans="1:16" x14ac:dyDescent="0.25">
      <c r="A94" s="13" t="s">
        <v>245</v>
      </c>
      <c r="B94" s="19">
        <v>624959</v>
      </c>
      <c r="C94" s="19">
        <v>558905</v>
      </c>
      <c r="D94" s="14">
        <v>-10.569333348267648</v>
      </c>
      <c r="E94" s="14">
        <v>8.9199586287050502E-3</v>
      </c>
      <c r="L94" s="13" t="s">
        <v>271</v>
      </c>
      <c r="M94" s="19">
        <v>10082624</v>
      </c>
      <c r="N94" s="19">
        <v>7142706</v>
      </c>
      <c r="O94" s="14">
        <v>-29.158262769691703</v>
      </c>
      <c r="P94" s="14">
        <v>5.4506673146374522E-2</v>
      </c>
    </row>
    <row r="95" spans="1:16" x14ac:dyDescent="0.25">
      <c r="A95" s="13" t="s">
        <v>246</v>
      </c>
      <c r="B95" s="19">
        <v>248864</v>
      </c>
      <c r="C95" s="19">
        <v>521752</v>
      </c>
      <c r="D95" s="14">
        <v>109.65346534653463</v>
      </c>
      <c r="E95" s="14">
        <v>8.3270077284048581E-3</v>
      </c>
      <c r="L95" s="13" t="s">
        <v>275</v>
      </c>
      <c r="M95" s="19">
        <v>12772046</v>
      </c>
      <c r="N95" s="19">
        <v>7095925</v>
      </c>
      <c r="O95" s="14">
        <v>-44.44175193230592</v>
      </c>
      <c r="P95" s="14">
        <v>5.4149682857755538E-2</v>
      </c>
    </row>
    <row r="96" spans="1:16" x14ac:dyDescent="0.25">
      <c r="A96" s="13" t="s">
        <v>247</v>
      </c>
      <c r="B96" s="19">
        <v>3652700</v>
      </c>
      <c r="C96" s="19">
        <v>509090</v>
      </c>
      <c r="D96" s="14">
        <v>-86.062638596106993</v>
      </c>
      <c r="E96" s="14">
        <v>8.1249259503626808E-3</v>
      </c>
      <c r="L96" s="13" t="s">
        <v>262</v>
      </c>
      <c r="M96" s="19">
        <v>5561446</v>
      </c>
      <c r="N96" s="19">
        <v>6190898</v>
      </c>
      <c r="O96" s="14">
        <v>11.318135607178419</v>
      </c>
      <c r="P96" s="14">
        <v>4.7243335196568884E-2</v>
      </c>
    </row>
    <row r="97" spans="1:16" x14ac:dyDescent="0.25">
      <c r="A97" s="13" t="s">
        <v>248</v>
      </c>
      <c r="B97" s="19">
        <v>741194</v>
      </c>
      <c r="C97" s="19">
        <v>421218</v>
      </c>
      <c r="D97" s="14">
        <v>-43.170344066465724</v>
      </c>
      <c r="E97" s="14">
        <v>6.7225147988761664E-3</v>
      </c>
      <c r="L97" s="13" t="s">
        <v>282</v>
      </c>
      <c r="M97" s="19">
        <v>4387966</v>
      </c>
      <c r="N97" s="19">
        <v>5252422</v>
      </c>
      <c r="O97" s="14">
        <v>19.700608436801929</v>
      </c>
      <c r="P97" s="14">
        <v>4.0081735014828659E-2</v>
      </c>
    </row>
    <row r="98" spans="1:16" x14ac:dyDescent="0.25">
      <c r="A98" s="13" t="s">
        <v>249</v>
      </c>
      <c r="B98" s="19">
        <v>4568605</v>
      </c>
      <c r="C98" s="19">
        <v>420131</v>
      </c>
      <c r="D98" s="14">
        <v>-90.803954379947484</v>
      </c>
      <c r="E98" s="14">
        <v>6.7051666001135823E-3</v>
      </c>
      <c r="L98" s="13" t="s">
        <v>240</v>
      </c>
      <c r="M98" s="19">
        <v>13073087</v>
      </c>
      <c r="N98" s="19">
        <v>5190280</v>
      </c>
      <c r="O98" s="14">
        <v>-60.297977057752313</v>
      </c>
      <c r="P98" s="14">
        <v>3.9607523464939579E-2</v>
      </c>
    </row>
    <row r="99" spans="1:16" x14ac:dyDescent="0.25">
      <c r="A99" s="13" t="s">
        <v>250</v>
      </c>
      <c r="B99" s="19">
        <v>318406</v>
      </c>
      <c r="C99" s="19">
        <v>367464</v>
      </c>
      <c r="D99" s="14">
        <v>15.407372976639877</v>
      </c>
      <c r="E99" s="14">
        <v>5.8646168446130787E-3</v>
      </c>
      <c r="L99" s="13" t="s">
        <v>279</v>
      </c>
      <c r="M99" s="19">
        <v>4529834</v>
      </c>
      <c r="N99" s="19">
        <v>5024930</v>
      </c>
      <c r="O99" s="14">
        <v>10.929672036547046</v>
      </c>
      <c r="P99" s="14">
        <v>3.8345721788550689E-2</v>
      </c>
    </row>
    <row r="100" spans="1:16" x14ac:dyDescent="0.25">
      <c r="A100" s="13" t="s">
        <v>251</v>
      </c>
      <c r="B100" s="19">
        <v>1028269</v>
      </c>
      <c r="C100" s="19">
        <v>295202</v>
      </c>
      <c r="D100" s="14">
        <v>-71.291364419232707</v>
      </c>
      <c r="E100" s="14">
        <v>4.7113366799563221E-3</v>
      </c>
      <c r="L100" s="13" t="s">
        <v>252</v>
      </c>
      <c r="M100" s="19">
        <v>5589500</v>
      </c>
      <c r="N100" s="19">
        <v>4921504</v>
      </c>
      <c r="O100" s="14">
        <v>-11.950907952410773</v>
      </c>
      <c r="P100" s="14">
        <v>3.7556468083185114E-2</v>
      </c>
    </row>
    <row r="101" spans="1:16" x14ac:dyDescent="0.25">
      <c r="A101" s="13" t="s">
        <v>252</v>
      </c>
      <c r="B101" s="19">
        <v>54556</v>
      </c>
      <c r="C101" s="19">
        <v>287878</v>
      </c>
      <c r="D101" s="14">
        <v>427.67431629884891</v>
      </c>
      <c r="E101" s="14">
        <v>4.5944478043931482E-3</v>
      </c>
      <c r="L101" s="13" t="s">
        <v>231</v>
      </c>
      <c r="M101" s="19">
        <v>2960749</v>
      </c>
      <c r="N101" s="19">
        <v>4719526</v>
      </c>
      <c r="O101" s="14">
        <v>59.403110496702027</v>
      </c>
      <c r="P101" s="14">
        <v>3.6015154632966319E-2</v>
      </c>
    </row>
    <row r="102" spans="1:16" x14ac:dyDescent="0.25">
      <c r="A102" s="13" t="s">
        <v>253</v>
      </c>
      <c r="B102" s="19">
        <v>1880866</v>
      </c>
      <c r="C102" s="19">
        <v>254148</v>
      </c>
      <c r="D102" s="14">
        <v>-86.487713638292149</v>
      </c>
      <c r="E102" s="14">
        <v>4.056126972505401E-3</v>
      </c>
      <c r="L102" s="13" t="s">
        <v>193</v>
      </c>
      <c r="M102" s="19">
        <v>3459356</v>
      </c>
      <c r="N102" s="19">
        <v>4398571</v>
      </c>
      <c r="O102" s="14">
        <v>27.149995548304375</v>
      </c>
      <c r="P102" s="14">
        <v>3.3565916307926116E-2</v>
      </c>
    </row>
    <row r="103" spans="1:16" x14ac:dyDescent="0.25">
      <c r="A103" s="13" t="s">
        <v>254</v>
      </c>
      <c r="B103" s="19">
        <v>22687</v>
      </c>
      <c r="C103" s="19">
        <v>217296</v>
      </c>
      <c r="D103" s="14">
        <v>857.79962092828498</v>
      </c>
      <c r="E103" s="14">
        <v>3.4679799432517024E-3</v>
      </c>
      <c r="L103" s="13" t="s">
        <v>208</v>
      </c>
      <c r="M103" s="19">
        <v>4494592</v>
      </c>
      <c r="N103" s="19">
        <v>4026640</v>
      </c>
      <c r="O103" s="14">
        <v>-10.41144557726264</v>
      </c>
      <c r="P103" s="14">
        <v>3.0727675247744692E-2</v>
      </c>
    </row>
    <row r="104" spans="1:16" x14ac:dyDescent="0.25">
      <c r="A104" s="13" t="s">
        <v>255</v>
      </c>
      <c r="B104" s="19">
        <v>37439</v>
      </c>
      <c r="C104" s="19">
        <v>206078</v>
      </c>
      <c r="D104" s="14">
        <v>450.4367103822218</v>
      </c>
      <c r="E104" s="14">
        <v>3.2889439784691125E-3</v>
      </c>
      <c r="L104" s="13" t="s">
        <v>238</v>
      </c>
      <c r="M104" s="19">
        <v>2728290</v>
      </c>
      <c r="N104" s="19">
        <v>3821614</v>
      </c>
      <c r="O104" s="14">
        <v>40.073599214159771</v>
      </c>
      <c r="P104" s="14">
        <v>2.9163102217788176E-2</v>
      </c>
    </row>
    <row r="105" spans="1:16" x14ac:dyDescent="0.25">
      <c r="A105" s="13" t="s">
        <v>256</v>
      </c>
      <c r="B105" s="19">
        <v>51787</v>
      </c>
      <c r="C105" s="19">
        <v>202188</v>
      </c>
      <c r="D105" s="14">
        <v>290.42230675652195</v>
      </c>
      <c r="E105" s="14">
        <v>3.2268607280675904E-3</v>
      </c>
      <c r="L105" s="13" t="s">
        <v>242</v>
      </c>
      <c r="M105" s="19">
        <v>1998764</v>
      </c>
      <c r="N105" s="19">
        <v>3537157</v>
      </c>
      <c r="O105" s="14">
        <v>76.967215739326889</v>
      </c>
      <c r="P105" s="14">
        <v>2.6992383624134982E-2</v>
      </c>
    </row>
    <row r="106" spans="1:16" x14ac:dyDescent="0.25">
      <c r="A106" s="13" t="s">
        <v>257</v>
      </c>
      <c r="B106" s="19">
        <v>361586</v>
      </c>
      <c r="C106" s="19">
        <v>192206</v>
      </c>
      <c r="D106" s="14">
        <v>-46.84362779532394</v>
      </c>
      <c r="E106" s="14">
        <v>3.0675509580141221E-3</v>
      </c>
      <c r="L106" s="13" t="s">
        <v>294</v>
      </c>
      <c r="M106" s="19">
        <v>3317759</v>
      </c>
      <c r="N106" s="19">
        <v>3461623</v>
      </c>
      <c r="O106" s="14">
        <v>4.3361799335033027</v>
      </c>
      <c r="P106" s="14">
        <v>2.6415976440437614E-2</v>
      </c>
    </row>
    <row r="107" spans="1:16" x14ac:dyDescent="0.25">
      <c r="A107" s="13" t="s">
        <v>258</v>
      </c>
      <c r="B107" s="19">
        <v>27810</v>
      </c>
      <c r="C107" s="19">
        <v>155618</v>
      </c>
      <c r="D107" s="14">
        <v>459.57569219705135</v>
      </c>
      <c r="E107" s="14">
        <v>2.4836172907414006E-3</v>
      </c>
      <c r="L107" s="13" t="s">
        <v>270</v>
      </c>
      <c r="M107" s="19">
        <v>3963703</v>
      </c>
      <c r="N107" s="19">
        <v>3459194</v>
      </c>
      <c r="O107" s="14">
        <v>-12.728224087425318</v>
      </c>
      <c r="P107" s="14">
        <v>2.6397440508947149E-2</v>
      </c>
    </row>
    <row r="108" spans="1:16" x14ac:dyDescent="0.25">
      <c r="A108" s="13" t="s">
        <v>259</v>
      </c>
      <c r="B108" s="19">
        <v>335378</v>
      </c>
      <c r="C108" s="19">
        <v>127769</v>
      </c>
      <c r="D108" s="14">
        <v>-61.902987077268037</v>
      </c>
      <c r="E108" s="14">
        <v>2.0391554808617128E-3</v>
      </c>
      <c r="L108" s="13" t="s">
        <v>281</v>
      </c>
      <c r="M108" s="19">
        <v>3214979</v>
      </c>
      <c r="N108" s="19">
        <v>3010209</v>
      </c>
      <c r="O108" s="14">
        <v>-6.3692484461018211</v>
      </c>
      <c r="P108" s="14">
        <v>2.2971192999582359E-2</v>
      </c>
    </row>
    <row r="109" spans="1:16" x14ac:dyDescent="0.25">
      <c r="A109" s="13" t="s">
        <v>260</v>
      </c>
      <c r="B109" s="19" t="s">
        <v>64</v>
      </c>
      <c r="C109" s="19">
        <v>102400</v>
      </c>
      <c r="D109" s="14" t="e">
        <v>#VALUE!</v>
      </c>
      <c r="E109" s="14">
        <v>1.6342737380760544E-3</v>
      </c>
      <c r="L109" s="13" t="s">
        <v>233</v>
      </c>
      <c r="M109" s="19">
        <v>5084615</v>
      </c>
      <c r="N109" s="19">
        <v>2906455</v>
      </c>
      <c r="O109" s="14">
        <v>-42.838248323619389</v>
      </c>
      <c r="P109" s="14">
        <v>2.2179436294822434E-2</v>
      </c>
    </row>
    <row r="110" spans="1:16" x14ac:dyDescent="0.25">
      <c r="A110" s="13" t="s">
        <v>261</v>
      </c>
      <c r="B110" s="19" t="s">
        <v>64</v>
      </c>
      <c r="C110" s="19">
        <v>89469</v>
      </c>
      <c r="D110" s="14" t="e">
        <v>#VALUE!</v>
      </c>
      <c r="E110" s="14">
        <v>1.4278987995305322E-3</v>
      </c>
      <c r="L110" s="13" t="s">
        <v>268</v>
      </c>
      <c r="M110" s="19">
        <v>3460112</v>
      </c>
      <c r="N110" s="19">
        <v>2753434</v>
      </c>
      <c r="O110" s="14">
        <v>-20.423558543769687</v>
      </c>
      <c r="P110" s="14">
        <v>2.1011718397497332E-2</v>
      </c>
    </row>
    <row r="111" spans="1:16" x14ac:dyDescent="0.25">
      <c r="A111" s="13" t="s">
        <v>262</v>
      </c>
      <c r="B111" s="19" t="s">
        <v>64</v>
      </c>
      <c r="C111" s="19">
        <v>71472</v>
      </c>
      <c r="D111" s="14" t="e">
        <v>#VALUE!</v>
      </c>
      <c r="E111" s="14">
        <v>1.1406719981227711E-3</v>
      </c>
      <c r="L111" s="13" t="s">
        <v>300</v>
      </c>
      <c r="M111" s="19">
        <v>4596854</v>
      </c>
      <c r="N111" s="19">
        <v>2587872</v>
      </c>
      <c r="O111" s="14">
        <v>-43.703411072007071</v>
      </c>
      <c r="P111" s="14">
        <v>1.9748298928816965E-2</v>
      </c>
    </row>
    <row r="112" spans="1:16" x14ac:dyDescent="0.25">
      <c r="A112" s="13" t="s">
        <v>263</v>
      </c>
      <c r="B112" s="19">
        <v>34287</v>
      </c>
      <c r="C112" s="19">
        <v>70498</v>
      </c>
      <c r="D112" s="14">
        <v>105.61145623705778</v>
      </c>
      <c r="E112" s="14">
        <v>1.1251272459656804E-3</v>
      </c>
      <c r="L112" s="13" t="s">
        <v>200</v>
      </c>
      <c r="M112" s="19">
        <v>2396418</v>
      </c>
      <c r="N112" s="19">
        <v>2562634</v>
      </c>
      <c r="O112" s="14">
        <v>6.9360186745384169</v>
      </c>
      <c r="P112" s="14">
        <v>1.9555705335174978E-2</v>
      </c>
    </row>
    <row r="113" spans="1:16" x14ac:dyDescent="0.25">
      <c r="A113" s="13" t="s">
        <v>264</v>
      </c>
      <c r="B113" s="19">
        <v>25520</v>
      </c>
      <c r="C113" s="19">
        <v>60208</v>
      </c>
      <c r="D113" s="14">
        <v>135.92476489028212</v>
      </c>
      <c r="E113" s="14">
        <v>9.6090188693440505E-4</v>
      </c>
      <c r="L113" s="13" t="s">
        <v>277</v>
      </c>
      <c r="M113" s="19">
        <v>3688493</v>
      </c>
      <c r="N113" s="19">
        <v>2527268</v>
      </c>
      <c r="O113" s="14">
        <v>-31.482369629005674</v>
      </c>
      <c r="P113" s="14">
        <v>1.9285824004136757E-2</v>
      </c>
    </row>
    <row r="114" spans="1:16" x14ac:dyDescent="0.25">
      <c r="A114" s="13" t="s">
        <v>265</v>
      </c>
      <c r="B114" s="19">
        <v>521313</v>
      </c>
      <c r="C114" s="19">
        <v>52983</v>
      </c>
      <c r="D114" s="14">
        <v>-89.836624062703208</v>
      </c>
      <c r="E114" s="14">
        <v>8.4559302211409751E-4</v>
      </c>
      <c r="L114" s="13" t="s">
        <v>261</v>
      </c>
      <c r="M114" s="19">
        <v>1981634</v>
      </c>
      <c r="N114" s="19">
        <v>2356371</v>
      </c>
      <c r="O114" s="14">
        <v>18.910505168966623</v>
      </c>
      <c r="P114" s="14">
        <v>1.7981692639819653E-2</v>
      </c>
    </row>
    <row r="115" spans="1:16" x14ac:dyDescent="0.25">
      <c r="A115" s="13" t="s">
        <v>266</v>
      </c>
      <c r="B115" s="19">
        <v>11867</v>
      </c>
      <c r="C115" s="19">
        <v>51358</v>
      </c>
      <c r="D115" s="14">
        <v>332.77997809050311</v>
      </c>
      <c r="E115" s="14">
        <v>8.1965850234482418E-4</v>
      </c>
      <c r="L115" s="13" t="s">
        <v>253</v>
      </c>
      <c r="M115" s="19">
        <v>6575770</v>
      </c>
      <c r="N115" s="19">
        <v>2274742</v>
      </c>
      <c r="O115" s="14">
        <v>-65.40721466839625</v>
      </c>
      <c r="P115" s="14">
        <v>1.735877392774255E-2</v>
      </c>
    </row>
    <row r="116" spans="1:16" x14ac:dyDescent="0.25">
      <c r="A116" s="13" t="s">
        <v>267</v>
      </c>
      <c r="B116" s="19" t="s">
        <v>64</v>
      </c>
      <c r="C116" s="19">
        <v>50000</v>
      </c>
      <c r="D116" s="14" t="e">
        <v>#VALUE!</v>
      </c>
      <c r="E116" s="14">
        <v>7.9798522366994842E-4</v>
      </c>
      <c r="L116" s="13" t="s">
        <v>296</v>
      </c>
      <c r="M116" s="19">
        <v>2589516</v>
      </c>
      <c r="N116" s="19">
        <v>2219393</v>
      </c>
      <c r="O116" s="14">
        <v>-14.293134315447361</v>
      </c>
      <c r="P116" s="14">
        <v>1.693640041104192E-2</v>
      </c>
    </row>
    <row r="117" spans="1:16" x14ac:dyDescent="0.25">
      <c r="A117" s="13" t="s">
        <v>268</v>
      </c>
      <c r="B117" s="19">
        <v>46249</v>
      </c>
      <c r="C117" s="19">
        <v>47501</v>
      </c>
      <c r="D117" s="14">
        <v>2.7070855586066784</v>
      </c>
      <c r="E117" s="14">
        <v>7.5810192219092438E-4</v>
      </c>
      <c r="L117" s="13" t="s">
        <v>232</v>
      </c>
      <c r="M117" s="19">
        <v>2103088</v>
      </c>
      <c r="N117" s="19">
        <v>2112774</v>
      </c>
      <c r="O117" s="14">
        <v>0.46056085147174031</v>
      </c>
      <c r="P117" s="14">
        <v>1.6122780617060017E-2</v>
      </c>
    </row>
    <row r="118" spans="1:16" x14ac:dyDescent="0.25">
      <c r="A118" s="13" t="s">
        <v>269</v>
      </c>
      <c r="B118" s="19">
        <v>132075</v>
      </c>
      <c r="C118" s="19">
        <v>40449</v>
      </c>
      <c r="D118" s="14">
        <v>-69.374219193639988</v>
      </c>
      <c r="E118" s="14">
        <v>6.455540862445149E-4</v>
      </c>
      <c r="L118" s="13" t="s">
        <v>301</v>
      </c>
      <c r="M118" s="19">
        <v>8539990</v>
      </c>
      <c r="N118" s="19">
        <v>2020560</v>
      </c>
      <c r="O118" s="14">
        <v>-76.340019133511873</v>
      </c>
      <c r="P118" s="14">
        <v>1.5419086756845163E-2</v>
      </c>
    </row>
    <row r="119" spans="1:16" x14ac:dyDescent="0.25">
      <c r="A119" s="13" t="s">
        <v>270</v>
      </c>
      <c r="B119" s="19">
        <v>179874</v>
      </c>
      <c r="C119" s="19">
        <v>40259</v>
      </c>
      <c r="D119" s="14">
        <v>-77.618221644039721</v>
      </c>
      <c r="E119" s="14">
        <v>6.4252174239456906E-4</v>
      </c>
      <c r="L119" s="13" t="s">
        <v>258</v>
      </c>
      <c r="M119" s="19">
        <v>2861906</v>
      </c>
      <c r="N119" s="19">
        <v>2014566</v>
      </c>
      <c r="O119" s="14">
        <v>-29.6075412679522</v>
      </c>
      <c r="P119" s="14">
        <v>1.5373345969132585E-2</v>
      </c>
    </row>
    <row r="120" spans="1:16" x14ac:dyDescent="0.25">
      <c r="A120" s="13" t="s">
        <v>271</v>
      </c>
      <c r="B120" s="19">
        <v>1523</v>
      </c>
      <c r="C120" s="19">
        <v>25111</v>
      </c>
      <c r="D120" s="14">
        <v>1548.785292186474</v>
      </c>
      <c r="E120" s="14">
        <v>4.007641390315215E-4</v>
      </c>
      <c r="L120" s="13" t="s">
        <v>302</v>
      </c>
      <c r="M120" s="19">
        <v>1444638</v>
      </c>
      <c r="N120" s="19">
        <v>1994604</v>
      </c>
      <c r="O120" s="14">
        <v>38.069467922067673</v>
      </c>
      <c r="P120" s="14">
        <v>1.522101403648018E-2</v>
      </c>
    </row>
    <row r="121" spans="1:16" x14ac:dyDescent="0.25">
      <c r="A121" s="13" t="s">
        <v>272</v>
      </c>
      <c r="B121" s="19">
        <v>15544</v>
      </c>
      <c r="C121" s="19">
        <v>21194</v>
      </c>
      <c r="D121" s="14">
        <v>36.34843026248069</v>
      </c>
      <c r="E121" s="14">
        <v>3.382499766092177E-4</v>
      </c>
      <c r="L121" s="13" t="s">
        <v>292</v>
      </c>
      <c r="M121" s="19">
        <v>617629</v>
      </c>
      <c r="N121" s="19">
        <v>1884390</v>
      </c>
      <c r="O121" s="14">
        <v>205.10063484713316</v>
      </c>
      <c r="P121" s="14">
        <v>1.4379960453404729E-2</v>
      </c>
    </row>
    <row r="122" spans="1:16" x14ac:dyDescent="0.25">
      <c r="A122" s="13" t="s">
        <v>273</v>
      </c>
      <c r="B122" s="19">
        <v>5970</v>
      </c>
      <c r="C122" s="19">
        <v>20768</v>
      </c>
      <c r="D122" s="14">
        <v>247.87269681742043</v>
      </c>
      <c r="E122" s="14">
        <v>3.3145114250354973E-4</v>
      </c>
      <c r="L122" s="13" t="s">
        <v>269</v>
      </c>
      <c r="M122" s="19">
        <v>2212891</v>
      </c>
      <c r="N122" s="19">
        <v>1814769</v>
      </c>
      <c r="O122" s="14">
        <v>-17.991035256594202</v>
      </c>
      <c r="P122" s="14">
        <v>1.3848675938667074E-2</v>
      </c>
    </row>
    <row r="123" spans="1:16" x14ac:dyDescent="0.25">
      <c r="A123" s="13" t="s">
        <v>274</v>
      </c>
      <c r="B123" s="19">
        <v>6759</v>
      </c>
      <c r="C123" s="19">
        <v>17497</v>
      </c>
      <c r="D123" s="14">
        <v>158.86965527444892</v>
      </c>
      <c r="E123" s="14">
        <v>2.7924694917106171E-4</v>
      </c>
      <c r="L123" s="13" t="s">
        <v>303</v>
      </c>
      <c r="M123" s="19">
        <v>1632367</v>
      </c>
      <c r="N123" s="19">
        <v>1735562</v>
      </c>
      <c r="O123" s="14">
        <v>6.3218014086292982</v>
      </c>
      <c r="P123" s="14">
        <v>1.3244239740410434E-2</v>
      </c>
    </row>
    <row r="124" spans="1:16" x14ac:dyDescent="0.25">
      <c r="A124" s="13" t="s">
        <v>275</v>
      </c>
      <c r="B124" s="19">
        <v>8350</v>
      </c>
      <c r="C124" s="19">
        <v>16200</v>
      </c>
      <c r="D124" s="14">
        <v>94.011976047904199</v>
      </c>
      <c r="E124" s="14">
        <v>2.5854721246906326E-4</v>
      </c>
      <c r="L124" s="13" t="s">
        <v>299</v>
      </c>
      <c r="M124" s="19">
        <v>2467511</v>
      </c>
      <c r="N124" s="19">
        <v>1529967</v>
      </c>
      <c r="O124" s="14">
        <v>-37.995534771678827</v>
      </c>
      <c r="P124" s="14">
        <v>1.1675324616992382E-2</v>
      </c>
    </row>
    <row r="125" spans="1:16" x14ac:dyDescent="0.25">
      <c r="A125" s="13" t="s">
        <v>276</v>
      </c>
      <c r="B125" s="19" t="s">
        <v>64</v>
      </c>
      <c r="C125" s="19">
        <v>14141</v>
      </c>
      <c r="D125" s="14" t="e">
        <v>#VALUE!</v>
      </c>
      <c r="E125" s="14">
        <v>2.256861809583348E-4</v>
      </c>
      <c r="L125" s="13" t="s">
        <v>304</v>
      </c>
      <c r="M125" s="19">
        <v>520732</v>
      </c>
      <c r="N125" s="19">
        <v>1449855</v>
      </c>
      <c r="O125" s="14">
        <v>178.4263306268868</v>
      </c>
      <c r="P125" s="14">
        <v>1.1063982277114141E-2</v>
      </c>
    </row>
    <row r="126" spans="1:16" x14ac:dyDescent="0.25">
      <c r="A126" s="13" t="s">
        <v>277</v>
      </c>
      <c r="B126" s="19">
        <v>57133</v>
      </c>
      <c r="C126" s="19">
        <v>12037</v>
      </c>
      <c r="D126" s="14">
        <v>-78.931615703708886</v>
      </c>
      <c r="E126" s="14">
        <v>1.9210696274630338E-4</v>
      </c>
      <c r="L126" s="13" t="s">
        <v>305</v>
      </c>
      <c r="M126" s="19">
        <v>720909</v>
      </c>
      <c r="N126" s="19">
        <v>1425014</v>
      </c>
      <c r="O126" s="14">
        <v>97.66905393052383</v>
      </c>
      <c r="P126" s="14">
        <v>1.0874418228470798E-2</v>
      </c>
    </row>
    <row r="127" spans="1:16" x14ac:dyDescent="0.25">
      <c r="A127" s="13" t="s">
        <v>278</v>
      </c>
      <c r="B127" s="19">
        <v>1221</v>
      </c>
      <c r="C127" s="19">
        <v>10904</v>
      </c>
      <c r="D127" s="14">
        <v>793.03849303849302</v>
      </c>
      <c r="E127" s="14">
        <v>1.7402461757794234E-4</v>
      </c>
      <c r="L127" s="13" t="s">
        <v>264</v>
      </c>
      <c r="M127" s="19">
        <v>1107431</v>
      </c>
      <c r="N127" s="19">
        <v>1424852</v>
      </c>
      <c r="O127" s="14">
        <v>28.662824139833532</v>
      </c>
      <c r="P127" s="14">
        <v>1.0873181990965052E-2</v>
      </c>
    </row>
    <row r="128" spans="1:16" x14ac:dyDescent="0.25">
      <c r="A128" s="13" t="s">
        <v>279</v>
      </c>
      <c r="B128" s="19">
        <v>29486</v>
      </c>
      <c r="C128" s="19">
        <v>9055</v>
      </c>
      <c r="D128" s="14">
        <v>-69.290510750864826</v>
      </c>
      <c r="E128" s="14">
        <v>1.4451512400662767E-4</v>
      </c>
      <c r="L128" s="13" t="s">
        <v>239</v>
      </c>
      <c r="M128" s="19">
        <v>4632982</v>
      </c>
      <c r="N128" s="19">
        <v>1424716</v>
      </c>
      <c r="O128" s="14">
        <v>-69.24840200113016</v>
      </c>
      <c r="P128" s="14">
        <v>1.0872144161947884E-2</v>
      </c>
    </row>
    <row r="129" spans="1:16" x14ac:dyDescent="0.25">
      <c r="A129" s="13" t="s">
        <v>280</v>
      </c>
      <c r="B129" s="19" t="s">
        <v>64</v>
      </c>
      <c r="C129" s="19">
        <v>8536</v>
      </c>
      <c r="D129" s="14" t="e">
        <v>#VALUE!</v>
      </c>
      <c r="E129" s="14">
        <v>1.362320373849336E-4</v>
      </c>
      <c r="L129" s="13" t="s">
        <v>306</v>
      </c>
      <c r="M129" s="19">
        <v>1681366</v>
      </c>
      <c r="N129" s="19">
        <v>1407690</v>
      </c>
      <c r="O129" s="14">
        <v>-16.277003341330797</v>
      </c>
      <c r="P129" s="14">
        <v>1.0742217126313186E-2</v>
      </c>
    </row>
    <row r="130" spans="1:16" x14ac:dyDescent="0.25">
      <c r="A130" s="13" t="s">
        <v>281</v>
      </c>
      <c r="B130" s="19">
        <v>1641</v>
      </c>
      <c r="C130" s="19">
        <v>7239</v>
      </c>
      <c r="D130" s="14">
        <v>341.13345521023763</v>
      </c>
      <c r="E130" s="14">
        <v>1.1553230068293514E-4</v>
      </c>
      <c r="L130" s="13" t="s">
        <v>276</v>
      </c>
      <c r="M130" s="19">
        <v>1043348</v>
      </c>
      <c r="N130" s="19">
        <v>1125301</v>
      </c>
      <c r="O130" s="14">
        <v>7.8548097087453073</v>
      </c>
      <c r="P130" s="14">
        <v>8.5872796385975288E-3</v>
      </c>
    </row>
    <row r="131" spans="1:16" x14ac:dyDescent="0.25">
      <c r="A131" s="13" t="s">
        <v>282</v>
      </c>
      <c r="B131" s="19">
        <v>1196</v>
      </c>
      <c r="C131" s="19">
        <v>4669</v>
      </c>
      <c r="D131" s="14">
        <v>290.38461538461536</v>
      </c>
      <c r="E131" s="14">
        <v>7.451586018629978E-5</v>
      </c>
      <c r="L131" s="13" t="s">
        <v>307</v>
      </c>
      <c r="M131" s="19">
        <v>756200</v>
      </c>
      <c r="N131" s="19">
        <v>1071603</v>
      </c>
      <c r="O131" s="14">
        <v>41.708939434012166</v>
      </c>
      <c r="P131" s="14">
        <v>8.1775050609215021E-3</v>
      </c>
    </row>
    <row r="132" spans="1:16" x14ac:dyDescent="0.25">
      <c r="A132" s="13" t="s">
        <v>283</v>
      </c>
      <c r="B132" s="19">
        <v>28399</v>
      </c>
      <c r="C132" s="19">
        <v>4334</v>
      </c>
      <c r="D132" s="14">
        <v>-84.738899257016087</v>
      </c>
      <c r="E132" s="14">
        <v>6.9169359187711137E-5</v>
      </c>
      <c r="L132" s="13" t="s">
        <v>308</v>
      </c>
      <c r="M132" s="19">
        <v>873069</v>
      </c>
      <c r="N132" s="19">
        <v>980370</v>
      </c>
      <c r="O132" s="14">
        <v>12.290093910103323</v>
      </c>
      <c r="P132" s="14">
        <v>7.4812973056025524E-3</v>
      </c>
    </row>
    <row r="133" spans="1:16" x14ac:dyDescent="0.25">
      <c r="A133" s="13" t="s">
        <v>284</v>
      </c>
      <c r="B133" s="19" t="s">
        <v>64</v>
      </c>
      <c r="C133" s="19">
        <v>2630</v>
      </c>
      <c r="D133" s="14" t="e">
        <v>#VALUE!</v>
      </c>
      <c r="E133" s="14">
        <v>4.1974022765039286E-5</v>
      </c>
      <c r="L133" s="13" t="s">
        <v>298</v>
      </c>
      <c r="M133" s="19">
        <v>364448</v>
      </c>
      <c r="N133" s="19">
        <v>905420</v>
      </c>
      <c r="O133" s="14">
        <v>148.43599086838174</v>
      </c>
      <c r="P133" s="14">
        <v>6.9093466818024463E-3</v>
      </c>
    </row>
    <row r="134" spans="1:16" x14ac:dyDescent="0.25">
      <c r="A134" s="13" t="s">
        <v>285</v>
      </c>
      <c r="B134" s="19">
        <v>19884</v>
      </c>
      <c r="C134" s="19">
        <v>2218</v>
      </c>
      <c r="D134" s="14">
        <v>-88.845302755984704</v>
      </c>
      <c r="E134" s="14">
        <v>3.539862452199891E-5</v>
      </c>
      <c r="L134" s="13" t="s">
        <v>291</v>
      </c>
      <c r="M134" s="19">
        <v>1994053</v>
      </c>
      <c r="N134" s="19">
        <v>889031</v>
      </c>
      <c r="O134" s="14">
        <v>-55.415879116553072</v>
      </c>
      <c r="P134" s="14">
        <v>6.784280654137869E-3</v>
      </c>
    </row>
    <row r="135" spans="1:16" x14ac:dyDescent="0.25">
      <c r="A135" s="13" t="s">
        <v>286</v>
      </c>
      <c r="B135" s="19">
        <v>88126</v>
      </c>
      <c r="C135" s="19">
        <v>1590</v>
      </c>
      <c r="D135" s="14">
        <v>-98.195765154437964</v>
      </c>
      <c r="E135" s="14">
        <v>2.5375930112704358E-5</v>
      </c>
      <c r="L135" s="13" t="s">
        <v>210</v>
      </c>
      <c r="M135" s="19">
        <v>852963</v>
      </c>
      <c r="N135" s="19">
        <v>885626</v>
      </c>
      <c r="O135" s="14">
        <v>3.8293571936883524</v>
      </c>
      <c r="P135" s="14">
        <v>6.7582967732300724E-3</v>
      </c>
    </row>
    <row r="136" spans="1:16" x14ac:dyDescent="0.25">
      <c r="A136" s="13" t="s">
        <v>287</v>
      </c>
      <c r="B136" s="19">
        <v>3446</v>
      </c>
      <c r="C136" s="19" t="s">
        <v>64</v>
      </c>
      <c r="D136" s="14" t="e">
        <v>#VALUE!</v>
      </c>
      <c r="E136" s="14" t="e">
        <v>#VALUE!</v>
      </c>
      <c r="L136" s="13" t="s">
        <v>309</v>
      </c>
      <c r="M136" s="19">
        <v>950254</v>
      </c>
      <c r="N136" s="19">
        <v>822902</v>
      </c>
      <c r="O136" s="14">
        <v>-13.401890441923953</v>
      </c>
      <c r="P136" s="14">
        <v>6.2796439256351706E-3</v>
      </c>
    </row>
    <row r="137" spans="1:16" x14ac:dyDescent="0.25">
      <c r="A137" s="13" t="s">
        <v>288</v>
      </c>
      <c r="B137" s="19">
        <v>1870</v>
      </c>
      <c r="C137" s="19" t="s">
        <v>64</v>
      </c>
      <c r="D137" s="14" t="e">
        <v>#VALUE!</v>
      </c>
      <c r="E137" s="14" t="e">
        <v>#VALUE!</v>
      </c>
      <c r="L137" s="13" t="s">
        <v>288</v>
      </c>
      <c r="M137" s="19">
        <v>718183</v>
      </c>
      <c r="N137" s="19">
        <v>788148</v>
      </c>
      <c r="O137" s="14">
        <v>9.7419459942660751</v>
      </c>
      <c r="P137" s="14">
        <v>6.0144328251742103E-3</v>
      </c>
    </row>
    <row r="138" spans="1:16" x14ac:dyDescent="0.25">
      <c r="A138" s="13" t="s">
        <v>289</v>
      </c>
      <c r="B138" s="19">
        <v>2126</v>
      </c>
      <c r="C138" s="19" t="s">
        <v>64</v>
      </c>
      <c r="D138" s="14" t="e">
        <v>#VALUE!</v>
      </c>
      <c r="E138" s="14" t="e">
        <v>#VALUE!</v>
      </c>
      <c r="L138" s="13" t="s">
        <v>310</v>
      </c>
      <c r="M138" s="19">
        <v>1172184</v>
      </c>
      <c r="N138" s="19">
        <v>782197</v>
      </c>
      <c r="O138" s="14">
        <v>-33.270118001951914</v>
      </c>
      <c r="P138" s="14">
        <v>5.9690201745773537E-3</v>
      </c>
    </row>
    <row r="139" spans="1:16" x14ac:dyDescent="0.25">
      <c r="A139" s="13" t="s">
        <v>290</v>
      </c>
      <c r="B139" s="19">
        <v>1425</v>
      </c>
      <c r="C139" s="19" t="s">
        <v>64</v>
      </c>
      <c r="D139" s="14" t="e">
        <v>#VALUE!</v>
      </c>
      <c r="E139" s="14" t="e">
        <v>#VALUE!</v>
      </c>
      <c r="L139" s="13" t="s">
        <v>266</v>
      </c>
      <c r="M139" s="19">
        <v>690903</v>
      </c>
      <c r="N139" s="19">
        <v>728749</v>
      </c>
      <c r="O139" s="14">
        <v>5.4777588170842932</v>
      </c>
      <c r="P139" s="14">
        <v>5.5611533708299467E-3</v>
      </c>
    </row>
    <row r="140" spans="1:16" x14ac:dyDescent="0.25">
      <c r="A140" s="13" t="s">
        <v>291</v>
      </c>
      <c r="B140" s="19">
        <v>1884</v>
      </c>
      <c r="C140" s="19" t="s">
        <v>64</v>
      </c>
      <c r="D140" s="14" t="e">
        <v>#VALUE!</v>
      </c>
      <c r="E140" s="14" t="e">
        <v>#VALUE!</v>
      </c>
      <c r="L140" s="13" t="s">
        <v>246</v>
      </c>
      <c r="M140" s="19">
        <v>844703</v>
      </c>
      <c r="N140" s="19">
        <v>715849</v>
      </c>
      <c r="O140" s="14">
        <v>-15.254355672940662</v>
      </c>
      <c r="P140" s="14">
        <v>5.4627122361131835E-3</v>
      </c>
    </row>
    <row r="141" spans="1:16" x14ac:dyDescent="0.25">
      <c r="A141" s="13" t="s">
        <v>292</v>
      </c>
      <c r="B141" s="19">
        <v>75178</v>
      </c>
      <c r="C141" s="19" t="s">
        <v>64</v>
      </c>
      <c r="D141" s="14" t="e">
        <v>#VALUE!</v>
      </c>
      <c r="E141" s="14" t="e">
        <v>#VALUE!</v>
      </c>
      <c r="L141" s="13" t="s">
        <v>311</v>
      </c>
      <c r="M141" s="19">
        <v>871232</v>
      </c>
      <c r="N141" s="19">
        <v>657183</v>
      </c>
      <c r="O141" s="14">
        <v>-24.568542018658633</v>
      </c>
      <c r="P141" s="14">
        <v>5.015026374927632E-3</v>
      </c>
    </row>
    <row r="142" spans="1:16" x14ac:dyDescent="0.25">
      <c r="A142" s="13" t="s">
        <v>293</v>
      </c>
      <c r="B142" s="19">
        <v>7769</v>
      </c>
      <c r="C142" s="19" t="s">
        <v>64</v>
      </c>
      <c r="D142" s="14" t="e">
        <v>#VALUE!</v>
      </c>
      <c r="E142" s="14" t="e">
        <v>#VALUE!</v>
      </c>
      <c r="L142" s="13" t="s">
        <v>312</v>
      </c>
      <c r="M142" s="19">
        <v>170361</v>
      </c>
      <c r="N142" s="19">
        <v>656053</v>
      </c>
      <c r="O142" s="14">
        <v>285.09576722371906</v>
      </c>
      <c r="P142" s="14">
        <v>5.0064032367702722E-3</v>
      </c>
    </row>
    <row r="143" spans="1:16" x14ac:dyDescent="0.25">
      <c r="A143" s="13" t="s">
        <v>294</v>
      </c>
      <c r="B143" s="19">
        <v>40515</v>
      </c>
      <c r="C143" s="19" t="s">
        <v>64</v>
      </c>
      <c r="D143" s="14" t="e">
        <v>#VALUE!</v>
      </c>
      <c r="E143" s="14" t="e">
        <v>#VALUE!</v>
      </c>
      <c r="L143" s="13" t="s">
        <v>280</v>
      </c>
      <c r="M143" s="19">
        <v>463032</v>
      </c>
      <c r="N143" s="19">
        <v>544035</v>
      </c>
      <c r="O143" s="14">
        <v>17.494039288861245</v>
      </c>
      <c r="P143" s="14">
        <v>4.1515831570259031E-3</v>
      </c>
    </row>
    <row r="144" spans="1:16" x14ac:dyDescent="0.25">
      <c r="A144" s="13" t="s">
        <v>295</v>
      </c>
      <c r="B144" s="19">
        <v>2700</v>
      </c>
      <c r="C144" s="19" t="s">
        <v>64</v>
      </c>
      <c r="D144" s="14" t="e">
        <v>#VALUE!</v>
      </c>
      <c r="E144" s="14" t="e">
        <v>#VALUE!</v>
      </c>
      <c r="L144" s="13" t="s">
        <v>313</v>
      </c>
      <c r="M144" s="19">
        <v>566644</v>
      </c>
      <c r="N144" s="19">
        <v>536468</v>
      </c>
      <c r="O144" s="14">
        <v>-5.3253894861676798</v>
      </c>
      <c r="P144" s="14">
        <v>4.0938386557544506E-3</v>
      </c>
    </row>
    <row r="145" spans="1:16" x14ac:dyDescent="0.25">
      <c r="A145" s="13" t="s">
        <v>296</v>
      </c>
      <c r="B145" s="19">
        <v>1322</v>
      </c>
      <c r="C145" s="19" t="s">
        <v>64</v>
      </c>
      <c r="D145" s="14" t="e">
        <v>#VALUE!</v>
      </c>
      <c r="E145" s="14" t="e">
        <v>#VALUE!</v>
      </c>
      <c r="L145" s="13" t="s">
        <v>314</v>
      </c>
      <c r="M145" s="19">
        <v>764095</v>
      </c>
      <c r="N145" s="19">
        <v>473670</v>
      </c>
      <c r="O145" s="14">
        <v>-38.009017203358219</v>
      </c>
      <c r="P145" s="14">
        <v>3.6146211070766762E-3</v>
      </c>
    </row>
    <row r="146" spans="1:16" x14ac:dyDescent="0.25">
      <c r="A146" s="13" t="s">
        <v>297</v>
      </c>
      <c r="B146" s="19">
        <v>14452</v>
      </c>
      <c r="C146" s="19" t="s">
        <v>64</v>
      </c>
      <c r="D146" s="14" t="e">
        <v>#VALUE!</v>
      </c>
      <c r="E146" s="14" t="e">
        <v>#VALUE!</v>
      </c>
      <c r="L146" s="13" t="s">
        <v>315</v>
      </c>
      <c r="M146" s="19">
        <v>678053</v>
      </c>
      <c r="N146" s="19">
        <v>463928</v>
      </c>
      <c r="O146" s="14">
        <v>-31.579389811710882</v>
      </c>
      <c r="P146" s="14">
        <v>3.5402789726262343E-3</v>
      </c>
    </row>
    <row r="147" spans="1:16" x14ac:dyDescent="0.25">
      <c r="A147" s="13" t="s">
        <v>298</v>
      </c>
      <c r="B147" s="19">
        <v>480045</v>
      </c>
      <c r="C147" s="19" t="s">
        <v>64</v>
      </c>
      <c r="D147" s="14" t="e">
        <v>#VALUE!</v>
      </c>
      <c r="E147" s="14" t="e">
        <v>#VALUE!</v>
      </c>
      <c r="L147" s="13" t="s">
        <v>257</v>
      </c>
      <c r="M147" s="19">
        <v>350382</v>
      </c>
      <c r="N147" s="19">
        <v>453834</v>
      </c>
      <c r="O147" s="14">
        <v>29.525489323081644</v>
      </c>
      <c r="P147" s="14">
        <v>3.4632506924842958E-3</v>
      </c>
    </row>
    <row r="148" spans="1:16" x14ac:dyDescent="0.25">
      <c r="A148" s="13" t="s">
        <v>299</v>
      </c>
      <c r="B148" s="19">
        <v>19542</v>
      </c>
      <c r="C148" s="19" t="s">
        <v>64</v>
      </c>
      <c r="D148" s="14" t="e">
        <v>#VALUE!</v>
      </c>
      <c r="E148" s="14" t="e">
        <v>#VALUE!</v>
      </c>
      <c r="L148" s="13" t="s">
        <v>284</v>
      </c>
      <c r="M148" s="19">
        <v>196584</v>
      </c>
      <c r="N148" s="19">
        <v>443384</v>
      </c>
      <c r="O148" s="14">
        <v>125.5442965856835</v>
      </c>
      <c r="P148" s="14">
        <v>3.3835057422680033E-3</v>
      </c>
    </row>
    <row r="149" spans="1:16" x14ac:dyDescent="0.25">
      <c r="L149" s="13" t="s">
        <v>241</v>
      </c>
      <c r="M149" s="19">
        <v>1289204</v>
      </c>
      <c r="N149" s="19">
        <v>437277</v>
      </c>
      <c r="O149" s="14">
        <v>-66.081628663888722</v>
      </c>
      <c r="P149" s="14">
        <v>3.3369026407396875E-3</v>
      </c>
    </row>
    <row r="150" spans="1:16" x14ac:dyDescent="0.25">
      <c r="L150" s="13" t="s">
        <v>316</v>
      </c>
      <c r="M150" s="19">
        <v>192708</v>
      </c>
      <c r="N150" s="19">
        <v>426392</v>
      </c>
      <c r="O150" s="14">
        <v>121.26325840131184</v>
      </c>
      <c r="P150" s="14">
        <v>3.2538381638875973E-3</v>
      </c>
    </row>
    <row r="151" spans="1:16" x14ac:dyDescent="0.25">
      <c r="L151" s="13" t="s">
        <v>317</v>
      </c>
      <c r="M151" s="19">
        <v>1076110</v>
      </c>
      <c r="N151" s="19">
        <v>413504</v>
      </c>
      <c r="O151" s="14">
        <v>-61.574188512326806</v>
      </c>
      <c r="P151" s="14">
        <v>3.155488602319408E-3</v>
      </c>
    </row>
    <row r="152" spans="1:16" x14ac:dyDescent="0.25">
      <c r="L152" s="13" t="s">
        <v>177</v>
      </c>
      <c r="M152" s="19">
        <v>381877</v>
      </c>
      <c r="N152" s="19">
        <v>404427</v>
      </c>
      <c r="O152" s="14">
        <v>5.9050427231805145</v>
      </c>
      <c r="P152" s="14">
        <v>3.0862211465190934E-3</v>
      </c>
    </row>
    <row r="153" spans="1:16" x14ac:dyDescent="0.25">
      <c r="L153" s="13" t="s">
        <v>318</v>
      </c>
      <c r="M153" s="19">
        <v>538515</v>
      </c>
      <c r="N153" s="19">
        <v>368257</v>
      </c>
      <c r="O153" s="14">
        <v>-31.616203819763612</v>
      </c>
      <c r="P153" s="14">
        <v>2.8102044145264333E-3</v>
      </c>
    </row>
    <row r="154" spans="1:16" x14ac:dyDescent="0.25">
      <c r="L154" s="13" t="s">
        <v>319</v>
      </c>
      <c r="M154" s="19">
        <v>283390</v>
      </c>
      <c r="N154" s="19">
        <v>353663</v>
      </c>
      <c r="O154" s="14">
        <v>24.797275838949858</v>
      </c>
      <c r="P154" s="14">
        <v>2.6988362036693449E-3</v>
      </c>
    </row>
    <row r="155" spans="1:16" x14ac:dyDescent="0.25">
      <c r="L155" s="13" t="s">
        <v>320</v>
      </c>
      <c r="M155" s="19">
        <v>181545</v>
      </c>
      <c r="N155" s="19">
        <v>345962</v>
      </c>
      <c r="O155" s="14">
        <v>90.56542455038695</v>
      </c>
      <c r="P155" s="14">
        <v>2.6400691355721517E-3</v>
      </c>
    </row>
    <row r="156" spans="1:16" x14ac:dyDescent="0.25">
      <c r="L156" s="13" t="s">
        <v>255</v>
      </c>
      <c r="M156" s="19">
        <v>106201</v>
      </c>
      <c r="N156" s="19">
        <v>336653</v>
      </c>
      <c r="O156" s="14">
        <v>216.99607348330051</v>
      </c>
      <c r="P156" s="14">
        <v>2.5690312655660785E-3</v>
      </c>
    </row>
    <row r="157" spans="1:16" x14ac:dyDescent="0.25">
      <c r="L157" s="13" t="s">
        <v>274</v>
      </c>
      <c r="M157" s="19">
        <v>91717</v>
      </c>
      <c r="N157" s="19">
        <v>322650</v>
      </c>
      <c r="O157" s="14">
        <v>251.78865422985928</v>
      </c>
      <c r="P157" s="14">
        <v>2.4621730322762466E-3</v>
      </c>
    </row>
    <row r="158" spans="1:16" x14ac:dyDescent="0.25">
      <c r="L158" s="13" t="s">
        <v>321</v>
      </c>
      <c r="M158" s="19">
        <v>170519</v>
      </c>
      <c r="N158" s="19">
        <v>303472</v>
      </c>
      <c r="O158" s="14">
        <v>77.96961042464477</v>
      </c>
      <c r="P158" s="14">
        <v>2.3158238786639921E-3</v>
      </c>
    </row>
    <row r="159" spans="1:16" x14ac:dyDescent="0.25">
      <c r="L159" s="13" t="s">
        <v>322</v>
      </c>
      <c r="M159" s="19">
        <v>337088</v>
      </c>
      <c r="N159" s="19">
        <v>295542</v>
      </c>
      <c r="O159" s="14">
        <v>-12.324971520789816</v>
      </c>
      <c r="P159" s="14">
        <v>2.2553092896481835E-3</v>
      </c>
    </row>
    <row r="160" spans="1:16" x14ac:dyDescent="0.25">
      <c r="L160" s="13" t="s">
        <v>323</v>
      </c>
      <c r="M160" s="19">
        <v>738268</v>
      </c>
      <c r="N160" s="19">
        <v>294225</v>
      </c>
      <c r="O160" s="14">
        <v>-60.146586334501833</v>
      </c>
      <c r="P160" s="14">
        <v>2.2452591365922166E-3</v>
      </c>
    </row>
    <row r="161" spans="12:16" x14ac:dyDescent="0.25">
      <c r="L161" s="13" t="s">
        <v>324</v>
      </c>
      <c r="M161" s="19">
        <v>56715</v>
      </c>
      <c r="N161" s="19">
        <v>284898</v>
      </c>
      <c r="O161" s="14">
        <v>402.3327162126422</v>
      </c>
      <c r="P161" s="14">
        <v>2.1740839068632822E-3</v>
      </c>
    </row>
    <row r="162" spans="12:16" x14ac:dyDescent="0.25">
      <c r="L162" s="13" t="s">
        <v>325</v>
      </c>
      <c r="M162" s="19">
        <v>305134</v>
      </c>
      <c r="N162" s="19">
        <v>274042</v>
      </c>
      <c r="O162" s="14">
        <v>-10.189621608866929</v>
      </c>
      <c r="P162" s="14">
        <v>2.0912407317869117E-3</v>
      </c>
    </row>
    <row r="163" spans="12:16" x14ac:dyDescent="0.25">
      <c r="L163" s="13" t="s">
        <v>326</v>
      </c>
      <c r="M163" s="19">
        <v>207215</v>
      </c>
      <c r="N163" s="19">
        <v>236609</v>
      </c>
      <c r="O163" s="14">
        <v>14.185266510629063</v>
      </c>
      <c r="P163" s="14">
        <v>1.8055859259068661E-3</v>
      </c>
    </row>
    <row r="164" spans="12:16" x14ac:dyDescent="0.25">
      <c r="L164" s="13" t="s">
        <v>327</v>
      </c>
      <c r="M164" s="19">
        <v>99805</v>
      </c>
      <c r="N164" s="19">
        <v>229208</v>
      </c>
      <c r="O164" s="14">
        <v>129.65582886628928</v>
      </c>
      <c r="P164" s="14">
        <v>1.7491081865240166E-3</v>
      </c>
    </row>
    <row r="165" spans="12:16" x14ac:dyDescent="0.25">
      <c r="L165" s="13" t="s">
        <v>248</v>
      </c>
      <c r="M165" s="19">
        <v>47611</v>
      </c>
      <c r="N165" s="19">
        <v>228529</v>
      </c>
      <c r="O165" s="14">
        <v>379.99201865115202</v>
      </c>
      <c r="P165" s="14">
        <v>1.743926672533886E-3</v>
      </c>
    </row>
    <row r="166" spans="12:16" x14ac:dyDescent="0.25">
      <c r="L166" s="13" t="s">
        <v>328</v>
      </c>
      <c r="M166" s="19">
        <v>143189</v>
      </c>
      <c r="N166" s="19">
        <v>220839</v>
      </c>
      <c r="O166" s="14">
        <v>54.229025972665511</v>
      </c>
      <c r="P166" s="14">
        <v>1.6852435464895521E-3</v>
      </c>
    </row>
    <row r="167" spans="12:16" x14ac:dyDescent="0.25">
      <c r="L167" s="13" t="s">
        <v>329</v>
      </c>
      <c r="M167" s="19">
        <v>34709</v>
      </c>
      <c r="N167" s="19">
        <v>170234</v>
      </c>
      <c r="O167" s="14">
        <v>390.4606874297732</v>
      </c>
      <c r="P167" s="14">
        <v>1.2990719478584054E-3</v>
      </c>
    </row>
    <row r="168" spans="12:16" x14ac:dyDescent="0.25">
      <c r="L168" s="13" t="s">
        <v>209</v>
      </c>
      <c r="M168" s="19">
        <v>370091</v>
      </c>
      <c r="N168" s="19">
        <v>160875</v>
      </c>
      <c r="O168" s="14">
        <v>-56.530961304111692</v>
      </c>
      <c r="P168" s="14">
        <v>1.2276525230666083E-3</v>
      </c>
    </row>
    <row r="169" spans="12:16" x14ac:dyDescent="0.25">
      <c r="L169" s="13" t="s">
        <v>213</v>
      </c>
      <c r="M169" s="19">
        <v>253007</v>
      </c>
      <c r="N169" s="19">
        <v>123956</v>
      </c>
      <c r="O169" s="14">
        <v>-51.006889137454699</v>
      </c>
      <c r="P169" s="14">
        <v>9.4592010038380408E-4</v>
      </c>
    </row>
    <row r="170" spans="12:16" x14ac:dyDescent="0.25">
      <c r="L170" s="13" t="s">
        <v>330</v>
      </c>
      <c r="M170" s="19">
        <v>4149</v>
      </c>
      <c r="N170" s="19">
        <v>123808</v>
      </c>
      <c r="O170" s="14">
        <v>2884.0443480356712</v>
      </c>
      <c r="P170" s="14">
        <v>9.4479069821806142E-4</v>
      </c>
    </row>
    <row r="171" spans="12:16" x14ac:dyDescent="0.25">
      <c r="L171" s="13" t="s">
        <v>224</v>
      </c>
      <c r="M171" s="19">
        <v>124658</v>
      </c>
      <c r="N171" s="19">
        <v>104386</v>
      </c>
      <c r="O171" s="14">
        <v>-16.262093086685169</v>
      </c>
      <c r="P171" s="14">
        <v>7.9657955725147452E-4</v>
      </c>
    </row>
    <row r="172" spans="12:16" x14ac:dyDescent="0.25">
      <c r="L172" s="13" t="s">
        <v>331</v>
      </c>
      <c r="M172" s="19">
        <v>192174</v>
      </c>
      <c r="N172" s="19">
        <v>94935</v>
      </c>
      <c r="O172" s="14">
        <v>-50.599456742327263</v>
      </c>
      <c r="P172" s="14">
        <v>7.2445807165394535E-4</v>
      </c>
    </row>
    <row r="173" spans="12:16" x14ac:dyDescent="0.25">
      <c r="L173" s="13" t="s">
        <v>290</v>
      </c>
      <c r="M173" s="19">
        <v>143947</v>
      </c>
      <c r="N173" s="19">
        <v>91835</v>
      </c>
      <c r="O173" s="14">
        <v>-36.202213314622746</v>
      </c>
      <c r="P173" s="14">
        <v>7.0080167493906419E-4</v>
      </c>
    </row>
    <row r="174" spans="12:16" x14ac:dyDescent="0.25">
      <c r="L174" s="13" t="s">
        <v>332</v>
      </c>
      <c r="M174" s="19">
        <v>160318</v>
      </c>
      <c r="N174" s="19">
        <v>81962</v>
      </c>
      <c r="O174" s="14">
        <v>-48.875360221559646</v>
      </c>
      <c r="P174" s="14">
        <v>6.2545986695002542E-4</v>
      </c>
    </row>
    <row r="175" spans="12:16" x14ac:dyDescent="0.25">
      <c r="L175" s="13" t="s">
        <v>289</v>
      </c>
      <c r="M175" s="19">
        <v>47610</v>
      </c>
      <c r="N175" s="19">
        <v>65848</v>
      </c>
      <c r="O175" s="14">
        <v>38.307078344885525</v>
      </c>
      <c r="P175" s="14">
        <v>5.0249239060693091E-4</v>
      </c>
    </row>
    <row r="176" spans="12:16" x14ac:dyDescent="0.25">
      <c r="L176" s="13" t="s">
        <v>333</v>
      </c>
      <c r="M176" s="19">
        <v>40869</v>
      </c>
      <c r="N176" s="19">
        <v>64666</v>
      </c>
      <c r="O176" s="14">
        <v>58.227507401698119</v>
      </c>
      <c r="P176" s="14">
        <v>4.9347243547241822E-4</v>
      </c>
    </row>
    <row r="177" spans="12:16" x14ac:dyDescent="0.25">
      <c r="L177" s="13" t="s">
        <v>334</v>
      </c>
      <c r="M177" s="19">
        <v>15400</v>
      </c>
      <c r="N177" s="19">
        <v>64455</v>
      </c>
      <c r="O177" s="14">
        <v>318.53896103896108</v>
      </c>
      <c r="P177" s="14">
        <v>4.9186227427666348E-4</v>
      </c>
    </row>
    <row r="178" spans="12:16" x14ac:dyDescent="0.25">
      <c r="L178" s="13" t="s">
        <v>335</v>
      </c>
      <c r="M178" s="19">
        <v>206878</v>
      </c>
      <c r="N178" s="19">
        <v>60683</v>
      </c>
      <c r="O178" s="14">
        <v>-70.667253163700337</v>
      </c>
      <c r="P178" s="14">
        <v>4.630777812416534E-4</v>
      </c>
    </row>
    <row r="179" spans="12:16" x14ac:dyDescent="0.25">
      <c r="L179" s="13" t="s">
        <v>336</v>
      </c>
      <c r="M179" s="19">
        <v>42228</v>
      </c>
      <c r="N179" s="19">
        <v>60490</v>
      </c>
      <c r="O179" s="14">
        <v>43.246187363834423</v>
      </c>
      <c r="P179" s="14">
        <v>4.6160497976875913E-4</v>
      </c>
    </row>
    <row r="180" spans="12:16" x14ac:dyDescent="0.25">
      <c r="L180" s="13" t="s">
        <v>337</v>
      </c>
      <c r="M180" s="19">
        <v>134864</v>
      </c>
      <c r="N180" s="19">
        <v>58012</v>
      </c>
      <c r="O180" s="14">
        <v>-56.984814331474674</v>
      </c>
      <c r="P180" s="14">
        <v>4.4269512458828332E-4</v>
      </c>
    </row>
    <row r="181" spans="12:16" x14ac:dyDescent="0.25">
      <c r="L181" s="13" t="s">
        <v>338</v>
      </c>
      <c r="M181" s="19">
        <v>36605</v>
      </c>
      <c r="N181" s="19">
        <v>50884</v>
      </c>
      <c r="O181" s="14">
        <v>39.008332195055317</v>
      </c>
      <c r="P181" s="14">
        <v>3.8830067433548589E-4</v>
      </c>
    </row>
    <row r="182" spans="12:16" x14ac:dyDescent="0.25">
      <c r="L182" s="13" t="s">
        <v>339</v>
      </c>
      <c r="M182" s="19">
        <v>82329</v>
      </c>
      <c r="N182" s="19">
        <v>47536</v>
      </c>
      <c r="O182" s="14">
        <v>-42.260928712847232</v>
      </c>
      <c r="P182" s="14">
        <v>3.6275176588341438E-4</v>
      </c>
    </row>
    <row r="183" spans="12:16" x14ac:dyDescent="0.25">
      <c r="L183" s="13" t="s">
        <v>340</v>
      </c>
      <c r="M183" s="19">
        <v>48490</v>
      </c>
      <c r="N183" s="19">
        <v>47356</v>
      </c>
      <c r="O183" s="14">
        <v>-2.3386265209321522</v>
      </c>
      <c r="P183" s="14">
        <v>3.6137816865480842E-4</v>
      </c>
    </row>
    <row r="184" spans="12:16" x14ac:dyDescent="0.25">
      <c r="L184" s="13" t="s">
        <v>273</v>
      </c>
      <c r="M184" s="19">
        <v>70774</v>
      </c>
      <c r="N184" s="19">
        <v>46636</v>
      </c>
      <c r="O184" s="14">
        <v>-34.105745047616352</v>
      </c>
      <c r="P184" s="14">
        <v>3.5588377974038438E-4</v>
      </c>
    </row>
    <row r="185" spans="12:16" x14ac:dyDescent="0.25">
      <c r="L185" s="13" t="s">
        <v>341</v>
      </c>
      <c r="M185" s="19">
        <v>21955</v>
      </c>
      <c r="N185" s="19">
        <v>44935</v>
      </c>
      <c r="O185" s="14">
        <v>104.66864040081987</v>
      </c>
      <c r="P185" s="14">
        <v>3.4290328593005777E-4</v>
      </c>
    </row>
    <row r="186" spans="12:16" x14ac:dyDescent="0.25">
      <c r="L186" s="13" t="s">
        <v>278</v>
      </c>
      <c r="M186" s="19">
        <v>82173</v>
      </c>
      <c r="N186" s="19">
        <v>43455</v>
      </c>
      <c r="O186" s="14">
        <v>-47.117666386769372</v>
      </c>
      <c r="P186" s="14">
        <v>3.3160926427263065E-4</v>
      </c>
    </row>
    <row r="187" spans="12:16" x14ac:dyDescent="0.25">
      <c r="L187" s="13" t="s">
        <v>342</v>
      </c>
      <c r="M187" s="19">
        <v>116770</v>
      </c>
      <c r="N187" s="19">
        <v>39530</v>
      </c>
      <c r="O187" s="14">
        <v>-66.147126830521529</v>
      </c>
      <c r="P187" s="14">
        <v>3.0165721359330552E-4</v>
      </c>
    </row>
    <row r="188" spans="12:16" x14ac:dyDescent="0.25">
      <c r="L188" s="13" t="s">
        <v>343</v>
      </c>
      <c r="M188" s="19" t="s">
        <v>64</v>
      </c>
      <c r="N188" s="19">
        <v>39432</v>
      </c>
      <c r="O188" s="14" t="e">
        <v>#VALUE!</v>
      </c>
      <c r="P188" s="14">
        <v>3.0090936621328667E-4</v>
      </c>
    </row>
    <row r="189" spans="12:16" x14ac:dyDescent="0.25">
      <c r="L189" s="13" t="s">
        <v>267</v>
      </c>
      <c r="M189" s="19">
        <v>13984</v>
      </c>
      <c r="N189" s="19">
        <v>38702</v>
      </c>
      <c r="O189" s="14">
        <v>176.75915331807784</v>
      </c>
      <c r="P189" s="14">
        <v>2.9533866634171794E-4</v>
      </c>
    </row>
    <row r="190" spans="12:16" x14ac:dyDescent="0.25">
      <c r="L190" s="13" t="s">
        <v>344</v>
      </c>
      <c r="M190" s="19">
        <v>10139</v>
      </c>
      <c r="N190" s="19">
        <v>33213</v>
      </c>
      <c r="O190" s="14">
        <v>227.57668409113325</v>
      </c>
      <c r="P190" s="14">
        <v>2.5345158196494956E-4</v>
      </c>
    </row>
    <row r="191" spans="12:16" x14ac:dyDescent="0.25">
      <c r="L191" s="13" t="s">
        <v>345</v>
      </c>
      <c r="M191" s="19">
        <v>18264</v>
      </c>
      <c r="N191" s="19">
        <v>32770</v>
      </c>
      <c r="O191" s="14">
        <v>79.424003504161192</v>
      </c>
      <c r="P191" s="14">
        <v>2.5007100656343592E-4</v>
      </c>
    </row>
    <row r="192" spans="12:16" x14ac:dyDescent="0.25">
      <c r="L192" s="13" t="s">
        <v>346</v>
      </c>
      <c r="M192" s="19">
        <v>25897</v>
      </c>
      <c r="N192" s="19">
        <v>25907</v>
      </c>
      <c r="O192" s="14">
        <v>3.861451133334981E-2</v>
      </c>
      <c r="P192" s="14">
        <v>1.9769879667497507E-4</v>
      </c>
    </row>
    <row r="193" spans="12:16" x14ac:dyDescent="0.25">
      <c r="L193" s="13" t="s">
        <v>287</v>
      </c>
      <c r="M193" s="19">
        <v>21750</v>
      </c>
      <c r="N193" s="19">
        <v>24590</v>
      </c>
      <c r="O193" s="14">
        <v>13.05747126436782</v>
      </c>
      <c r="P193" s="14">
        <v>1.8764864361900789E-4</v>
      </c>
    </row>
    <row r="194" spans="12:16" x14ac:dyDescent="0.25">
      <c r="L194" s="13" t="s">
        <v>347</v>
      </c>
      <c r="M194" s="19">
        <v>52325</v>
      </c>
      <c r="N194" s="19">
        <v>19643</v>
      </c>
      <c r="O194" s="14">
        <v>-62.459627329192543</v>
      </c>
      <c r="P194" s="14">
        <v>1.4989761311948646E-4</v>
      </c>
    </row>
    <row r="195" spans="12:16" x14ac:dyDescent="0.25">
      <c r="L195" s="13" t="s">
        <v>348</v>
      </c>
      <c r="M195" s="19">
        <v>8143</v>
      </c>
      <c r="N195" s="19">
        <v>18664</v>
      </c>
      <c r="O195" s="14">
        <v>129.20299643865894</v>
      </c>
      <c r="P195" s="14">
        <v>1.4242677041501276E-4</v>
      </c>
    </row>
    <row r="196" spans="12:16" x14ac:dyDescent="0.25">
      <c r="L196" s="13" t="s">
        <v>349</v>
      </c>
      <c r="M196" s="19">
        <v>13856</v>
      </c>
      <c r="N196" s="19">
        <v>12209</v>
      </c>
      <c r="O196" s="14">
        <v>-11.886547344110852</v>
      </c>
      <c r="P196" s="14">
        <v>9.316804757805887E-5</v>
      </c>
    </row>
    <row r="197" spans="12:16" x14ac:dyDescent="0.25">
      <c r="L197" s="13" t="s">
        <v>350</v>
      </c>
      <c r="M197" s="19">
        <v>96698</v>
      </c>
      <c r="N197" s="19">
        <v>11577</v>
      </c>
      <c r="O197" s="14">
        <v>-88.027673788496145</v>
      </c>
      <c r="P197" s="14">
        <v>8.8345195086508927E-5</v>
      </c>
    </row>
    <row r="198" spans="12:16" x14ac:dyDescent="0.25">
      <c r="L198" s="13" t="s">
        <v>351</v>
      </c>
      <c r="M198" s="19">
        <v>5131</v>
      </c>
      <c r="N198" s="19">
        <v>7540</v>
      </c>
      <c r="O198" s="14">
        <v>46.949912297797709</v>
      </c>
      <c r="P198" s="14">
        <v>5.7538461687162246E-5</v>
      </c>
    </row>
    <row r="199" spans="12:16" x14ac:dyDescent="0.25">
      <c r="L199" s="13" t="s">
        <v>352</v>
      </c>
      <c r="M199" s="19" t="s">
        <v>64</v>
      </c>
      <c r="N199" s="19">
        <v>5066</v>
      </c>
      <c r="O199" s="14" t="e">
        <v>#VALUE!</v>
      </c>
      <c r="P199" s="14">
        <v>3.865913088954429E-5</v>
      </c>
    </row>
    <row r="200" spans="12:16" x14ac:dyDescent="0.25">
      <c r="L200" s="13" t="s">
        <v>353</v>
      </c>
      <c r="M200" s="19">
        <v>16177</v>
      </c>
      <c r="N200" s="19">
        <v>4378</v>
      </c>
      <c r="O200" s="14">
        <v>-72.936885701922478</v>
      </c>
      <c r="P200" s="14">
        <v>3.3408937037983592E-5</v>
      </c>
    </row>
    <row r="201" spans="12:16" x14ac:dyDescent="0.25">
      <c r="L201" s="13" t="s">
        <v>354</v>
      </c>
      <c r="M201" s="19">
        <v>4406</v>
      </c>
      <c r="N201" s="19">
        <v>2545</v>
      </c>
      <c r="O201" s="14">
        <v>-42.237857467090336</v>
      </c>
      <c r="P201" s="14">
        <v>1.9421138593345878E-5</v>
      </c>
    </row>
    <row r="202" spans="12:16" x14ac:dyDescent="0.25">
      <c r="L202" s="13" t="s">
        <v>355</v>
      </c>
      <c r="M202" s="19">
        <v>21668</v>
      </c>
      <c r="N202" s="19" t="s">
        <v>64</v>
      </c>
      <c r="O202" s="14" t="e">
        <v>#VALUE!</v>
      </c>
      <c r="P202" s="14" t="e">
        <v>#VALUE!</v>
      </c>
    </row>
    <row r="203" spans="12:16" x14ac:dyDescent="0.25">
      <c r="L203" s="13" t="s">
        <v>356</v>
      </c>
      <c r="M203" s="19">
        <v>134570</v>
      </c>
      <c r="N203" s="19" t="s">
        <v>64</v>
      </c>
      <c r="O203" s="14" t="e">
        <v>#VALUE!</v>
      </c>
      <c r="P203" s="14" t="e">
        <v>#VALUE!</v>
      </c>
    </row>
    <row r="204" spans="12:16" x14ac:dyDescent="0.25">
      <c r="L204" s="13" t="s">
        <v>357</v>
      </c>
      <c r="M204" s="19">
        <v>1335</v>
      </c>
      <c r="N204" s="19" t="s">
        <v>64</v>
      </c>
      <c r="O204" s="14" t="e">
        <v>#VALUE!</v>
      </c>
      <c r="P204" s="14" t="e">
        <v>#VALUE!</v>
      </c>
    </row>
    <row r="205" spans="12:16" x14ac:dyDescent="0.25">
      <c r="L205" s="13" t="s">
        <v>358</v>
      </c>
      <c r="M205" s="19">
        <v>31342</v>
      </c>
      <c r="N205" s="19" t="s">
        <v>64</v>
      </c>
      <c r="O205" s="14" t="e">
        <v>#VALUE!</v>
      </c>
      <c r="P205" s="14" t="e">
        <v>#VALUE!</v>
      </c>
    </row>
    <row r="206" spans="12:16" x14ac:dyDescent="0.25">
      <c r="L206" s="13" t="s">
        <v>359</v>
      </c>
      <c r="M206" s="19">
        <v>615654</v>
      </c>
      <c r="N206" s="19" t="s">
        <v>64</v>
      </c>
      <c r="O206" s="14" t="e">
        <v>#VALUE!</v>
      </c>
      <c r="P206" s="14" t="e">
        <v>#VALUE!</v>
      </c>
    </row>
    <row r="207" spans="12:16" x14ac:dyDescent="0.25">
      <c r="L207" s="13" t="s">
        <v>360</v>
      </c>
      <c r="M207" s="19">
        <v>108428</v>
      </c>
      <c r="N207" s="19" t="s">
        <v>64</v>
      </c>
      <c r="O207" s="14" t="e">
        <v>#VALUE!</v>
      </c>
      <c r="P207" s="14" t="e">
        <v>#VALUE!</v>
      </c>
    </row>
    <row r="208" spans="12:16" x14ac:dyDescent="0.25">
      <c r="L208" s="13" t="s">
        <v>361</v>
      </c>
      <c r="M208" s="19">
        <v>25447</v>
      </c>
      <c r="N208" s="19" t="s">
        <v>64</v>
      </c>
      <c r="O208" s="14" t="e">
        <v>#VALUE!</v>
      </c>
      <c r="P208" s="14" t="e">
        <v>#VALUE!</v>
      </c>
    </row>
    <row r="209" spans="1:16" x14ac:dyDescent="0.25">
      <c r="L209" s="13" t="s">
        <v>362</v>
      </c>
      <c r="M209" s="19">
        <v>32491</v>
      </c>
      <c r="N209" s="19" t="s">
        <v>64</v>
      </c>
      <c r="O209" s="14" t="e">
        <v>#VALUE!</v>
      </c>
      <c r="P209" s="14" t="e">
        <v>#VALUE!</v>
      </c>
    </row>
    <row r="212" spans="1:16" x14ac:dyDescent="0.25">
      <c r="A212" s="35" t="s">
        <v>16</v>
      </c>
      <c r="B212" s="35"/>
      <c r="C212" s="35"/>
      <c r="D212" s="35"/>
      <c r="E212" s="35"/>
      <c r="F212" s="35"/>
      <c r="G212" s="35"/>
      <c r="H212" s="35"/>
      <c r="I212" s="35"/>
      <c r="J212" s="35"/>
      <c r="K212" s="35"/>
    </row>
  </sheetData>
  <mergeCells count="3">
    <mergeCell ref="L10:V10"/>
    <mergeCell ref="A212:K212"/>
    <mergeCell ref="A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Emilia Romagna</vt:lpstr>
      <vt:lpstr>Settori</vt:lpstr>
      <vt:lpstr>Manifatturiero</vt:lpstr>
      <vt:lpstr>Continenti</vt:lpstr>
      <vt:lpstr>Classifica province italiane</vt:lpstr>
      <vt:lpstr>classifica paesi esteri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Ceccarelli</dc:creator>
  <cp:lastModifiedBy>Roberto Ceccarelli</cp:lastModifiedBy>
  <dcterms:created xsi:type="dcterms:W3CDTF">2025-12-18T15:05:59Z</dcterms:created>
  <dcterms:modified xsi:type="dcterms:W3CDTF">2026-03-12T11:50:08Z</dcterms:modified>
</cp:coreProperties>
</file>