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935" windowWidth="23955" windowHeight="4185" activeTab="5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calcPr calcId="145621"/>
</workbook>
</file>

<file path=xl/calcChain.xml><?xml version="1.0" encoding="utf-8"?>
<calcChain xmlns="http://schemas.openxmlformats.org/spreadsheetml/2006/main">
  <c r="L14" i="4" l="1"/>
  <c r="L15" i="4"/>
  <c r="L16" i="4"/>
  <c r="L17" i="4"/>
  <c r="L13" i="4"/>
  <c r="K14" i="4"/>
  <c r="K15" i="4"/>
  <c r="K16" i="4"/>
  <c r="K17" i="4"/>
  <c r="K13" i="4"/>
  <c r="J14" i="4"/>
  <c r="J15" i="4"/>
  <c r="J16" i="4"/>
  <c r="J17" i="4"/>
  <c r="J13" i="4"/>
  <c r="I14" i="4"/>
  <c r="I15" i="4"/>
  <c r="I16" i="4"/>
  <c r="I17" i="4"/>
  <c r="I13" i="4"/>
  <c r="K14" i="3"/>
  <c r="K15" i="3"/>
  <c r="K16" i="3"/>
  <c r="K17" i="3"/>
  <c r="K18" i="3"/>
  <c r="K19" i="3"/>
  <c r="K20" i="3"/>
  <c r="K21" i="3"/>
  <c r="K22" i="3"/>
  <c r="K23" i="3"/>
  <c r="K24" i="3"/>
  <c r="K25" i="3"/>
  <c r="K13" i="3"/>
  <c r="J14" i="3"/>
  <c r="J15" i="3"/>
  <c r="J16" i="3"/>
  <c r="J17" i="3"/>
  <c r="J18" i="3"/>
  <c r="J19" i="3"/>
  <c r="J20" i="3"/>
  <c r="J21" i="3"/>
  <c r="J22" i="3"/>
  <c r="J23" i="3"/>
  <c r="J24" i="3"/>
  <c r="J25" i="3"/>
  <c r="J13" i="3"/>
  <c r="I14" i="3"/>
  <c r="I15" i="3"/>
  <c r="I16" i="3"/>
  <c r="I17" i="3"/>
  <c r="I18" i="3"/>
  <c r="I19" i="3"/>
  <c r="I20" i="3"/>
  <c r="I21" i="3"/>
  <c r="I22" i="3"/>
  <c r="I23" i="3"/>
  <c r="I24" i="3"/>
  <c r="I25" i="3"/>
  <c r="I13" i="3"/>
  <c r="H14" i="3"/>
  <c r="H15" i="3"/>
  <c r="H16" i="3"/>
  <c r="H17" i="3"/>
  <c r="H18" i="3"/>
  <c r="H19" i="3"/>
  <c r="H20" i="3"/>
  <c r="H21" i="3"/>
  <c r="H22" i="3"/>
  <c r="H23" i="3"/>
  <c r="H24" i="3"/>
  <c r="H25" i="3"/>
  <c r="H13" i="3"/>
  <c r="K15" i="2"/>
  <c r="K16" i="2"/>
  <c r="K17" i="2"/>
  <c r="K18" i="2"/>
  <c r="K19" i="2"/>
  <c r="K20" i="2"/>
  <c r="K21" i="2"/>
  <c r="K14" i="2"/>
  <c r="J15" i="2"/>
  <c r="J16" i="2"/>
  <c r="J17" i="2"/>
  <c r="J18" i="2"/>
  <c r="J19" i="2"/>
  <c r="J20" i="2"/>
  <c r="J21" i="2"/>
  <c r="J14" i="2"/>
  <c r="I15" i="2"/>
  <c r="I16" i="2"/>
  <c r="I17" i="2"/>
  <c r="I18" i="2"/>
  <c r="I19" i="2"/>
  <c r="I20" i="2"/>
  <c r="I21" i="2"/>
  <c r="I14" i="2"/>
  <c r="H15" i="2"/>
  <c r="H16" i="2"/>
  <c r="H17" i="2"/>
  <c r="H18" i="2"/>
  <c r="H19" i="2"/>
  <c r="H20" i="2"/>
  <c r="H21" i="2"/>
  <c r="H14" i="2"/>
</calcChain>
</file>

<file path=xl/sharedStrings.xml><?xml version="1.0" encoding="utf-8"?>
<sst xmlns="http://schemas.openxmlformats.org/spreadsheetml/2006/main" count="564" uniqueCount="346">
  <si>
    <t xml:space="preserve">[ITD5] Emilia-Romagna  </t>
  </si>
  <si>
    <t xml:space="preserve">[ITD51] Piacenza  </t>
  </si>
  <si>
    <t xml:space="preserve">[ITD52] Parma  </t>
  </si>
  <si>
    <t xml:space="preserve">[ITD53] Reggio nell'Emilia  </t>
  </si>
  <si>
    <t xml:space="preserve">[ITD54] Modena  </t>
  </si>
  <si>
    <t xml:space="preserve">[ITD55] Bologna  </t>
  </si>
  <si>
    <t xml:space="preserve">[ITD56] Ferrara  </t>
  </si>
  <si>
    <t xml:space="preserve">[ITD57] Ravenna  </t>
  </si>
  <si>
    <t xml:space="preserve">[ITD58] ForlÃ¬-Cesena  </t>
  </si>
  <si>
    <t xml:space="preserve">[ITD59] Rimini  </t>
  </si>
  <si>
    <t>2025 provvisorio</t>
  </si>
  <si>
    <t>Variaz % 
2025-2023</t>
  </si>
  <si>
    <t>Variaz % 
2025-2024</t>
  </si>
  <si>
    <t>Saldo comm.</t>
  </si>
  <si>
    <t>import</t>
  </si>
  <si>
    <t>export</t>
  </si>
  <si>
    <t>Elaborazioni Ufficio Studi e Statistica della Camera di commercio dell'Emilia su dati Istat</t>
  </si>
  <si>
    <t>MERCE</t>
  </si>
  <si>
    <t>Var. % 2025-2023</t>
  </si>
  <si>
    <t>Var. % 2025-2024</t>
  </si>
  <si>
    <t xml:space="preserve">[A] [A] PRODOTTI DELL'AGRICOLTURA, DELLA SILVICOLTURA E DELLA PESCA  </t>
  </si>
  <si>
    <t xml:space="preserve">[B] [B] PRODOTTI DELL'ESTRAZIONE DI MINERALI DA CAVE E MINIERE  </t>
  </si>
  <si>
    <t xml:space="preserve">[C] [C] PRODOTTI DELLE ATTIVITÀ MANIFATTURIERE  </t>
  </si>
  <si>
    <t xml:space="preserve">[E] [E] PRODOTTI DELLE ATTIVITÀ  DI TRATTAMENTO DEI RIFIUTI E RISANAMENTO  </t>
  </si>
  <si>
    <t xml:space="preserve">[J] [J] PRODOTTI DELLE ATTIVITÀ DEI SERVIZI DI INFORMAZIONE E COMUNICAZIONE  </t>
  </si>
  <si>
    <t xml:space="preserve">[M] [M] PRODOTTI DELLE ATTIVITÀ PROFESSIONALI, SCIENTIFICHE E TECNICHE  </t>
  </si>
  <si>
    <t xml:space="preserve">[R] [R] PRODOTTI DELLE ATTIVITÀ ARTISTICHE, SPORTIVE, DI INTRATTENIMENTO E DIVERTIMENTO  </t>
  </si>
  <si>
    <t xml:space="preserve">[V] [V] MERCI DICHIARATE COME PROVVISTE DI BORDO, MERCI NAZIONALI DI RITORNO E RESPINTE, MERCI VARIE  </t>
  </si>
  <si>
    <t>Quota % su totale export 2025</t>
  </si>
  <si>
    <t xml:space="preserve">[EUR] Europa  </t>
  </si>
  <si>
    <t xml:space="preserve">[AFR] Africa  </t>
  </si>
  <si>
    <t xml:space="preserve">[AME] America  </t>
  </si>
  <si>
    <t xml:space="preserve">[ASI] Asia  </t>
  </si>
  <si>
    <t xml:space="preserve">[OCE_OCE_OTH] Oceania ed altri territori  </t>
  </si>
  <si>
    <t>TERRITORIO</t>
  </si>
  <si>
    <t>Paesi</t>
  </si>
  <si>
    <t>Import 2024</t>
  </si>
  <si>
    <t>Import 2025</t>
  </si>
  <si>
    <t>Var. % 2025/2024</t>
  </si>
  <si>
    <t>Incidenza su totale import</t>
  </si>
  <si>
    <t>Export 2024</t>
  </si>
  <si>
    <t>Export 2025</t>
  </si>
  <si>
    <t>Incidenza su totale Export</t>
  </si>
  <si>
    <t>CONTINENTE</t>
  </si>
  <si>
    <t xml:space="preserve">Interscambio commerciale nelle province dell'Emilia Romagna  2023-2024-2025  (valori in euro)   
</t>
  </si>
  <si>
    <t>Classifica import-export province italiane 2024, 2025 (valori in euro)</t>
  </si>
  <si>
    <t xml:space="preserve">[CA] [CA] Prodotti alimentari, bevande e tabacco  </t>
  </si>
  <si>
    <t xml:space="preserve">[CB] [CB] Prodotti tessili, abbigliamento, pelli e accessori  </t>
  </si>
  <si>
    <t xml:space="preserve">[CC] [CC] Legno e prodotti in legno; carta e stampa  </t>
  </si>
  <si>
    <t xml:space="preserve">[CD] [CD] Coke e prodotti petroliferi raffinati  </t>
  </si>
  <si>
    <t xml:space="preserve">[CE] [CE] Sostanze e prodotti chimici  </t>
  </si>
  <si>
    <t xml:space="preserve">[CF] [CF] Articoli farmaceutici, chimico-medicinali e botanici  </t>
  </si>
  <si>
    <t xml:space="preserve">[CG] [CG] Articoli in gomma e materie plastiche, altri prodotti della lavorazione di minerali non metalliferi  </t>
  </si>
  <si>
    <t xml:space="preserve">[CH] [CH] Metalli di base e prodotti in metallo, esclusi macchine e impianti  </t>
  </si>
  <si>
    <t xml:space="preserve">[CI] [CI] Computer, apparecchi elettronici e ottici  </t>
  </si>
  <si>
    <t xml:space="preserve">[CJ] [CJ] Apparecchi elettrici  </t>
  </si>
  <si>
    <t xml:space="preserve">[CK] [CK] Macchinari e apparecchi n.c.a.  </t>
  </si>
  <si>
    <t xml:space="preserve">[CL] [CL] Mezzi di trasporto  </t>
  </si>
  <si>
    <t xml:space="preserve">[CM] [CM] Prodotti delle altre attività manifatturiere  </t>
  </si>
  <si>
    <t>Interscambio commerciale della provincia di Piacenza per merce 2023, 2024, 2025 (valori in euro)</t>
  </si>
  <si>
    <t>Interscambio commerciale della provincia di Piacenza di prodotti manifatturieri 2023, 2024, 2025 (valori in euro)</t>
  </si>
  <si>
    <t>Interscambio commerciale per continente della provincia di Piacenza 2023, 2024, 2025 (valori in euro)</t>
  </si>
  <si>
    <t>Import  per paese e provincia di Piacenza 2024, 2025 (valori in euro)</t>
  </si>
  <si>
    <t>Export  per paese e provincia di Piacenza 2024, 2025 (valori in euro)</t>
  </si>
  <si>
    <t xml:space="preserve">[ITC45] Milano  </t>
  </si>
  <si>
    <t xml:space="preserve">[ITE14] Firenze  </t>
  </si>
  <si>
    <t xml:space="preserve">[ITC11] Torino  </t>
  </si>
  <si>
    <t xml:space="preserve">[ITD32] Vicenza  </t>
  </si>
  <si>
    <t xml:space="preserve">[ITC46] Bergamo  </t>
  </si>
  <si>
    <t xml:space="preserve">[ITC47] Brescia  </t>
  </si>
  <si>
    <t xml:space="preserve">[ITE18] Arezzo  </t>
  </si>
  <si>
    <t xml:space="preserve">[ITD34] Treviso  </t>
  </si>
  <si>
    <t xml:space="preserve">[ITD31] Verona  </t>
  </si>
  <si>
    <t xml:space="preserve">[IT108] Monza e della Brianza  </t>
  </si>
  <si>
    <t xml:space="preserve">[ITF33] Napoli  </t>
  </si>
  <si>
    <t xml:space="preserve">[ITE43] Roma  </t>
  </si>
  <si>
    <t xml:space="preserve">[ITC41] Varese  </t>
  </si>
  <si>
    <t xml:space="preserve">[ITD36] Padova  </t>
  </si>
  <si>
    <t xml:space="preserve">[ITC16] Cuneo  </t>
  </si>
  <si>
    <t xml:space="preserve">[ITE44] Latina  </t>
  </si>
  <si>
    <t xml:space="preserve">[ITE45] Frosinone  </t>
  </si>
  <si>
    <t xml:space="preserve">[ITC4B] Mantova  </t>
  </si>
  <si>
    <t xml:space="preserve">[ITC18] Alessandria  </t>
  </si>
  <si>
    <t xml:space="preserve">[ITD10] Bolzano / Bozen  </t>
  </si>
  <si>
    <t xml:space="preserve">[ITD42] Udine  </t>
  </si>
  <si>
    <t xml:space="preserve">[ITC15] Novara  </t>
  </si>
  <si>
    <t xml:space="preserve">[ITC49] Lodi  </t>
  </si>
  <si>
    <t xml:space="preserve">[ITC43] Lecco  </t>
  </si>
  <si>
    <t xml:space="preserve">[ITC42] Como  </t>
  </si>
  <si>
    <t xml:space="preserve">[ITD35] Venezia  </t>
  </si>
  <si>
    <t xml:space="preserve">[ITC4A] Cremona  </t>
  </si>
  <si>
    <t xml:space="preserve">[ITG19] Siracusa  </t>
  </si>
  <si>
    <t xml:space="preserve">[ITD44] Trieste  </t>
  </si>
  <si>
    <t xml:space="preserve">[ITC48] Pavia  </t>
  </si>
  <si>
    <t xml:space="preserve">[ITE12] Lucca  </t>
  </si>
  <si>
    <t xml:space="preserve">[ITD41] Pordenone  </t>
  </si>
  <si>
    <t xml:space="preserve">[ITG27] Cagliari  </t>
  </si>
  <si>
    <t xml:space="preserve">[ITF14] Chieti  </t>
  </si>
  <si>
    <t xml:space="preserve">[ITD20] Trento  </t>
  </si>
  <si>
    <t xml:space="preserve">[ITF42] Bari  </t>
  </si>
  <si>
    <t xml:space="preserve">[ITD33] Belluno  </t>
  </si>
  <si>
    <t xml:space="preserve">[ITC33] Genova  </t>
  </si>
  <si>
    <t xml:space="preserve">[ITE32] Ancona  </t>
  </si>
  <si>
    <t xml:space="preserve">[ITE19] Siena  </t>
  </si>
  <si>
    <t xml:space="preserve">[ITE21] Perugia  </t>
  </si>
  <si>
    <t xml:space="preserve">[ITF35] Salerno  </t>
  </si>
  <si>
    <t xml:space="preserve">[ITC12] Vercelli  </t>
  </si>
  <si>
    <t xml:space="preserve">[ITC17] Asti  </t>
  </si>
  <si>
    <t xml:space="preserve">[ITE17] Pisa  </t>
  </si>
  <si>
    <t xml:space="preserve">[ITE31] Pesaro e Urbino  </t>
  </si>
  <si>
    <t xml:space="preserve">[ITE15] Prato  </t>
  </si>
  <si>
    <t xml:space="preserve">[ITE11] Massa-Carrara  </t>
  </si>
  <si>
    <t xml:space="preserve">[ITE34] Ascoli Piceno  </t>
  </si>
  <si>
    <t xml:space="preserve">[ITF11] L'Aquila  </t>
  </si>
  <si>
    <t xml:space="preserve">[ITF34] Avellino  </t>
  </si>
  <si>
    <t xml:space="preserve">[ITD43] Gorizia  </t>
  </si>
  <si>
    <t xml:space="preserve">[ITE33] Macerata  </t>
  </si>
  <si>
    <t xml:space="preserve">[ITC32] Savona  </t>
  </si>
  <si>
    <t xml:space="preserve">[ITF31] Caserta  </t>
  </si>
  <si>
    <t xml:space="preserve">[ITC34] La Spezia  </t>
  </si>
  <si>
    <t xml:space="preserve">[ITG17] Catania  </t>
  </si>
  <si>
    <t xml:space="preserve">[ITC13] Biella  </t>
  </si>
  <si>
    <t xml:space="preserve">[ITF12] Teramo  </t>
  </si>
  <si>
    <t xml:space="preserve">[ITE13] Pistoia  </t>
  </si>
  <si>
    <t xml:space="preserve">[ITE16] Livorno  </t>
  </si>
  <si>
    <t xml:space="preserve">[ITD37] Rovigo  </t>
  </si>
  <si>
    <t xml:space="preserve">[ITE22] Terni  </t>
  </si>
  <si>
    <t xml:space="preserve">[ITG13] Messina  </t>
  </si>
  <si>
    <t xml:space="preserve">[ITF43] Taranto  </t>
  </si>
  <si>
    <t xml:space="preserve">[ITC44] Sondrio  </t>
  </si>
  <si>
    <t xml:space="preserve">[ITF22] Campobasso  </t>
  </si>
  <si>
    <t xml:space="preserve">[IT109] Fermo  </t>
  </si>
  <si>
    <t xml:space="preserve">[ITG11] Trapani  </t>
  </si>
  <si>
    <t xml:space="preserve">[ITF45] Lecce  </t>
  </si>
  <si>
    <t xml:space="preserve">[ITF41] Foggia  </t>
  </si>
  <si>
    <t xml:space="preserve">[ITG12] Palermo  </t>
  </si>
  <si>
    <t xml:space="preserve">[ITF51] Potenza  </t>
  </si>
  <si>
    <t xml:space="preserve">[ITE42] Rieti  </t>
  </si>
  <si>
    <t xml:space="preserve">[ITF44] Brindisi  </t>
  </si>
  <si>
    <t xml:space="preserve">[ITC14] Verbano-Cusio-Ossola  </t>
  </si>
  <si>
    <t xml:space="preserve">[ITC20] Valle d'Aosta / VallÃ©e d'Aoste  </t>
  </si>
  <si>
    <t xml:space="preserve">[IT110] Barletta-Andria-Trani  </t>
  </si>
  <si>
    <t xml:space="preserve">[ITF13] Pescara  </t>
  </si>
  <si>
    <t xml:space="preserve">[ITC31] Imperia  </t>
  </si>
  <si>
    <t xml:space="preserve">[ITE41] Viterbo  </t>
  </si>
  <si>
    <t xml:space="preserve">[ITG18] Ragusa  </t>
  </si>
  <si>
    <t xml:space="preserve">[ITF65] Reggio di Calabria  </t>
  </si>
  <si>
    <t xml:space="preserve">[ITF52] Matera  </t>
  </si>
  <si>
    <t xml:space="preserve">[ITE1A] Grosseto  </t>
  </si>
  <si>
    <t xml:space="preserve">[ITF32] Benevento  </t>
  </si>
  <si>
    <t xml:space="preserve">[ITG25] Sassari  </t>
  </si>
  <si>
    <t xml:space="preserve">[ITG14] Agrigento  </t>
  </si>
  <si>
    <t xml:space="preserve">[ITG26] Nuoro  </t>
  </si>
  <si>
    <t xml:space="preserve">[ITF63] Catanzaro  </t>
  </si>
  <si>
    <t xml:space="preserve">[IT111] Sud Sardegna  </t>
  </si>
  <si>
    <t xml:space="preserve">[ITF61] Cosenza  </t>
  </si>
  <si>
    <t xml:space="preserve">[ITG15] Caltanissetta  </t>
  </si>
  <si>
    <t xml:space="preserve">[ITF21] Isernia  </t>
  </si>
  <si>
    <t xml:space="preserve">[ITF64] Vibo Valentia  </t>
  </si>
  <si>
    <t xml:space="preserve">[ITG28] Oristano  </t>
  </si>
  <si>
    <t xml:space="preserve">[ITG16] Enna  </t>
  </si>
  <si>
    <t xml:space="preserve">[ITF62] Crotone  </t>
  </si>
  <si>
    <t xml:space="preserve">[DE] Germania  </t>
  </si>
  <si>
    <t xml:space="preserve">[NL] Paesi Bassi  </t>
  </si>
  <si>
    <t xml:space="preserve">[FR] Francia  </t>
  </si>
  <si>
    <t xml:space="preserve">[ES] Spagna  </t>
  </si>
  <si>
    <t xml:space="preserve">[CN] Cina  </t>
  </si>
  <si>
    <t xml:space="preserve">[PL] Polonia  </t>
  </si>
  <si>
    <t xml:space="preserve">[BD] Bangladesh  </t>
  </si>
  <si>
    <t xml:space="preserve">[RO] Romania  </t>
  </si>
  <si>
    <t xml:space="preserve">[BE] Belgio  </t>
  </si>
  <si>
    <t xml:space="preserve">[HU] Ungheria  </t>
  </si>
  <si>
    <t xml:space="preserve">[CZ] Ceca, Repubblica  </t>
  </si>
  <si>
    <t xml:space="preserve">[IN] India  </t>
  </si>
  <si>
    <t xml:space="preserve">[IE] Irlanda  </t>
  </si>
  <si>
    <t xml:space="preserve">[SI] Slovenia  </t>
  </si>
  <si>
    <t xml:space="preserve">[AT] Austria  </t>
  </si>
  <si>
    <t xml:space="preserve">[JP] Giappone  </t>
  </si>
  <si>
    <t xml:space="preserve">[VN] Vietnam  </t>
  </si>
  <si>
    <t xml:space="preserve">[SK] Slovacchia  </t>
  </si>
  <si>
    <t xml:space="preserve">[TR] Turchia  </t>
  </si>
  <si>
    <t xml:space="preserve">[GB] Regno Unito  </t>
  </si>
  <si>
    <t xml:space="preserve">[PT] Portogallo  </t>
  </si>
  <si>
    <t xml:space="preserve">[BR] Brasile  </t>
  </si>
  <si>
    <t xml:space="preserve">[MM] Myanmar (ex Birmania)  </t>
  </si>
  <si>
    <t xml:space="preserve">[LT] Lituania  </t>
  </si>
  <si>
    <t xml:space="preserve">[PK] Pakistan  </t>
  </si>
  <si>
    <t xml:space="preserve">[SE] Svezia  </t>
  </si>
  <si>
    <t xml:space="preserve">[LU] Lussemburgo  </t>
  </si>
  <si>
    <t xml:space="preserve">[TH] Tailandia  </t>
  </si>
  <si>
    <t xml:space="preserve">[CH] Svizzera  </t>
  </si>
  <si>
    <t xml:space="preserve">[ID] Indonesia  </t>
  </si>
  <si>
    <t xml:space="preserve">[BG] Bulgaria  </t>
  </si>
  <si>
    <t xml:space="preserve">[DK] Danimarca  </t>
  </si>
  <si>
    <t xml:space="preserve">[KH] Cambogia (Kampucea)  </t>
  </si>
  <si>
    <t xml:space="preserve">[US] Stati Uniti d'America  </t>
  </si>
  <si>
    <t xml:space="preserve">[FI] Finlandia  </t>
  </si>
  <si>
    <t xml:space="preserve">[UA] Ucraina  </t>
  </si>
  <si>
    <t xml:space="preserve">[GR] Grecia  </t>
  </si>
  <si>
    <t xml:space="preserve">[BA] Bosnia-Erzegovina  </t>
  </si>
  <si>
    <t xml:space="preserve">[HR] Croazia  </t>
  </si>
  <si>
    <t xml:space="preserve">[EG] Egitto  </t>
  </si>
  <si>
    <t xml:space="preserve">[TW] Taiwan  </t>
  </si>
  <si>
    <t xml:space="preserve">[XS] Serbia  </t>
  </si>
  <si>
    <t xml:space="preserve">[LV] Lettonia  </t>
  </si>
  <si>
    <t xml:space="preserve">[EE] Estonia  </t>
  </si>
  <si>
    <t xml:space="preserve">[UY] Uruguay  </t>
  </si>
  <si>
    <t xml:space="preserve">[TN] Tunisia  </t>
  </si>
  <si>
    <t xml:space="preserve">[AR] Argentina  </t>
  </si>
  <si>
    <t xml:space="preserve">[HK] Hong Kong  </t>
  </si>
  <si>
    <t xml:space="preserve">[AU] Australia  </t>
  </si>
  <si>
    <t xml:space="preserve">[IL] Israele  </t>
  </si>
  <si>
    <t xml:space="preserve">[KR] Corea del Sud  </t>
  </si>
  <si>
    <t xml:space="preserve">[MU] Maurizio  </t>
  </si>
  <si>
    <t xml:space="preserve">[NO] Norvegia  </t>
  </si>
  <si>
    <t xml:space="preserve">[AE] Emirati arabi uniti  </t>
  </si>
  <si>
    <t xml:space="preserve">[CA] Canada  </t>
  </si>
  <si>
    <t xml:space="preserve">[MT] Malta  </t>
  </si>
  <si>
    <t xml:space="preserve">[PY] Paraguay  </t>
  </si>
  <si>
    <t xml:space="preserve">[GE] Georgia  </t>
  </si>
  <si>
    <t xml:space="preserve">[NZ] Nuova Zelanda  </t>
  </si>
  <si>
    <t xml:space="preserve">[CL] Cile  </t>
  </si>
  <si>
    <t xml:space="preserve">[EC] Ecuador  </t>
  </si>
  <si>
    <t xml:space="preserve">[CO] Colombia  </t>
  </si>
  <si>
    <t xml:space="preserve">[MX] Messico  </t>
  </si>
  <si>
    <t xml:space="preserve">[DO] Dominicana, Repubblica  </t>
  </si>
  <si>
    <t xml:space="preserve">[SA] Arabia Saudita  </t>
  </si>
  <si>
    <t xml:space="preserve">[ET] Etiopia  </t>
  </si>
  <si>
    <t xml:space="preserve">[HN] Honduras  </t>
  </si>
  <si>
    <t xml:space="preserve">[CI] Costa d'Avorio  </t>
  </si>
  <si>
    <t xml:space="preserve">[SV] El Salvador  </t>
  </si>
  <si>
    <t xml:space="preserve">[GT] Guatemala  </t>
  </si>
  <si>
    <t xml:space="preserve">[MA] Marocco  </t>
  </si>
  <si>
    <t xml:space="preserve">[ZA] Sudafrica  </t>
  </si>
  <si>
    <t xml:space="preserve">[RU] Federazione russa  </t>
  </si>
  <si>
    <t xml:space="preserve">[AL] Albania  </t>
  </si>
  <si>
    <t xml:space="preserve">[LY] Libia  </t>
  </si>
  <si>
    <t xml:space="preserve">[MY] Malaysia  </t>
  </si>
  <si>
    <t xml:space="preserve">[QA] Qatar  </t>
  </si>
  <si>
    <t xml:space="preserve">[CG] Congo (Repubblica popolare)  </t>
  </si>
  <si>
    <t>..</t>
  </si>
  <si>
    <t xml:space="preserve">[AF] Afghanistan  </t>
  </si>
  <si>
    <t xml:space="preserve">[UG] Uganda  </t>
  </si>
  <si>
    <t xml:space="preserve">[KE] Kenya  </t>
  </si>
  <si>
    <t xml:space="preserve">[SG] Singapore  </t>
  </si>
  <si>
    <t xml:space="preserve">[MO] Macao  </t>
  </si>
  <si>
    <t xml:space="preserve">[CY] Cipro  </t>
  </si>
  <si>
    <t xml:space="preserve">[CF] Centrafricana, Repubblica  </t>
  </si>
  <si>
    <t xml:space="preserve">[JO] Giordania  </t>
  </si>
  <si>
    <t xml:space="preserve">[XK] Kosovo  </t>
  </si>
  <si>
    <t xml:space="preserve">[LB] Libano  </t>
  </si>
  <si>
    <t xml:space="preserve">[AM] Armenia  </t>
  </si>
  <si>
    <t xml:space="preserve">[CR] Costarica  </t>
  </si>
  <si>
    <t xml:space="preserve">[NG] Nigeria  </t>
  </si>
  <si>
    <t xml:space="preserve">[AO] Angola  </t>
  </si>
  <si>
    <t xml:space="preserve">[CM] Camerun  </t>
  </si>
  <si>
    <t xml:space="preserve">[BH] Bahrein  </t>
  </si>
  <si>
    <t xml:space="preserve">[MG] Madagascar  </t>
  </si>
  <si>
    <t xml:space="preserve">[LK] Sri Lanka  </t>
  </si>
  <si>
    <t xml:space="preserve">[OM] Oman  </t>
  </si>
  <si>
    <t xml:space="preserve">[PE] Peru'  </t>
  </si>
  <si>
    <t xml:space="preserve">[MD] Moldova, Repubblica di  </t>
  </si>
  <si>
    <t xml:space="preserve">[NA] Namibia  </t>
  </si>
  <si>
    <t xml:space="preserve">[MK] Macedonia, Ex rep.iugoslava di  </t>
  </si>
  <si>
    <t xml:space="preserve">[PH] Filippine  </t>
  </si>
  <si>
    <t xml:space="preserve">[GH] Gana  </t>
  </si>
  <si>
    <t xml:space="preserve">[KZ] Kazakistan  </t>
  </si>
  <si>
    <t xml:space="preserve">[ME] Montenegro  </t>
  </si>
  <si>
    <t xml:space="preserve">[IQ] Irak  </t>
  </si>
  <si>
    <t xml:space="preserve">[BS] Bahamas  </t>
  </si>
  <si>
    <t xml:space="preserve">[ZM] Zambia  </t>
  </si>
  <si>
    <t xml:space="preserve">[SN] Senegal  </t>
  </si>
  <si>
    <t xml:space="preserve">[AZ] Azerbaigian  </t>
  </si>
  <si>
    <t xml:space="preserve">[BY] Bielorussia  </t>
  </si>
  <si>
    <t xml:space="preserve">[BF] Burkina Faso  </t>
  </si>
  <si>
    <t xml:space="preserve">[FK] Falkland (Malvine),Isole  </t>
  </si>
  <si>
    <t xml:space="preserve">[IR] Iran,Rep.islamica dell'  </t>
  </si>
  <si>
    <t xml:space="preserve">[PA] Panama  </t>
  </si>
  <si>
    <t xml:space="preserve">[SB] Salomone, Isole  </t>
  </si>
  <si>
    <t xml:space="preserve">[TZ] Tanzania, Rep. unita di  </t>
  </si>
  <si>
    <t xml:space="preserve">[TG] Togo  </t>
  </si>
  <si>
    <t xml:space="preserve">[UZ] Uzbekistan  </t>
  </si>
  <si>
    <t xml:space="preserve">[DZ] Algeria  </t>
  </si>
  <si>
    <t xml:space="preserve">[KW] Kuwait  </t>
  </si>
  <si>
    <t xml:space="preserve">[PG] Papua Nuova Guinea  </t>
  </si>
  <si>
    <t xml:space="preserve">[GN] Guinea  </t>
  </si>
  <si>
    <t xml:space="preserve">[GA] Gabon  </t>
  </si>
  <si>
    <t xml:space="preserve">[KG] Kirghizistan  </t>
  </si>
  <si>
    <t xml:space="preserve">[MN] Mongolia  </t>
  </si>
  <si>
    <t xml:space="preserve">[HT] Haiti  </t>
  </si>
  <si>
    <t xml:space="preserve">[TM] Turkmenistan  </t>
  </si>
  <si>
    <t xml:space="preserve">[TD] Ciad  </t>
  </si>
  <si>
    <t xml:space="preserve">[CV] Capo Verde  </t>
  </si>
  <si>
    <t xml:space="preserve">[VE] Venezuela  </t>
  </si>
  <si>
    <t xml:space="preserve">[BJ] Benin  </t>
  </si>
  <si>
    <t xml:space="preserve">[IS] Islanda  </t>
  </si>
  <si>
    <t xml:space="preserve">[GQ] Guinea equatoriale  </t>
  </si>
  <si>
    <t xml:space="preserve">[NC] Nuova Caledonia e dipendenze  </t>
  </si>
  <si>
    <t xml:space="preserve">[ZW] Zimbabwe  </t>
  </si>
  <si>
    <t xml:space="preserve">[BN] Brunei  </t>
  </si>
  <si>
    <t xml:space="preserve">[MH] Marshall, Isole  </t>
  </si>
  <si>
    <t xml:space="preserve">[BO] Bolivia  </t>
  </si>
  <si>
    <t xml:space="preserve">[NI] Nicaragua  </t>
  </si>
  <si>
    <t xml:space="preserve">[TJ] Tagikistan  </t>
  </si>
  <si>
    <t xml:space="preserve">[SY] Siria  </t>
  </si>
  <si>
    <t xml:space="preserve">[AD] Andorra  </t>
  </si>
  <si>
    <t xml:space="preserve">[KI] Kiribati  </t>
  </si>
  <si>
    <t xml:space="preserve">[LA] Laos  </t>
  </si>
  <si>
    <t xml:space="preserve">[PS] Territ. palestinese occupato  </t>
  </si>
  <si>
    <t xml:space="preserve">[MR] Mauritania  </t>
  </si>
  <si>
    <t xml:space="preserve">[LI] Liechtenstein  </t>
  </si>
  <si>
    <t xml:space="preserve">[AI] Anguilla  </t>
  </si>
  <si>
    <t xml:space="preserve">[SD] Sudan  </t>
  </si>
  <si>
    <t xml:space="preserve">[SO] Somalia  </t>
  </si>
  <si>
    <t xml:space="preserve">[LR] Liberia  </t>
  </si>
  <si>
    <t xml:space="preserve">[NE] Niger  </t>
  </si>
  <si>
    <t xml:space="preserve">[PF] Polinesia francese  </t>
  </si>
  <si>
    <t xml:space="preserve">[GM] Gambia  </t>
  </si>
  <si>
    <t xml:space="preserve">[BM] Bermude  </t>
  </si>
  <si>
    <t xml:space="preserve">[MZ] Mozambico  </t>
  </si>
  <si>
    <t xml:space="preserve">[CD] Congo, Rep. democratica del  </t>
  </si>
  <si>
    <t xml:space="preserve">[JM] Giamaica  </t>
  </si>
  <si>
    <t xml:space="preserve">[FJ] Figi  </t>
  </si>
  <si>
    <t xml:space="preserve">[ML] Mali  </t>
  </si>
  <si>
    <t xml:space="preserve">[SC] Seychelles e dipendenze  </t>
  </si>
  <si>
    <t xml:space="preserve">[GY] Guyana  </t>
  </si>
  <si>
    <t xml:space="preserve">[MV] Maldive  </t>
  </si>
  <si>
    <t xml:space="preserve">[YE] Yemen  </t>
  </si>
  <si>
    <t xml:space="preserve">[KM] Comore  </t>
  </si>
  <si>
    <t xml:space="preserve">[AW] Aruba  </t>
  </si>
  <si>
    <t xml:space="preserve">[KY] Cayman, Isole  </t>
  </si>
  <si>
    <t xml:space="preserve">[SL] Sierra Leone  </t>
  </si>
  <si>
    <t xml:space="preserve">[NP] Nepal  </t>
  </si>
  <si>
    <t xml:space="preserve">[TT] Trinidad e Tobago  </t>
  </si>
  <si>
    <t xml:space="preserve">[CU] Cuba  </t>
  </si>
  <si>
    <t xml:space="preserve">[DJ] Gibuti  </t>
  </si>
  <si>
    <t xml:space="preserve">[LC] Santa Lucia  </t>
  </si>
  <si>
    <t xml:space="preserve">[SR] Suriname  </t>
  </si>
  <si>
    <t xml:space="preserve">[ER] Eritrea  </t>
  </si>
  <si>
    <t xml:space="preserve">[GI] Gibilterra  </t>
  </si>
  <si>
    <t xml:space="preserve">[XL] Melilla  </t>
  </si>
  <si>
    <t xml:space="preserve">[BI] Burundi  </t>
  </si>
  <si>
    <t xml:space="preserve">[GU] Guam  </t>
  </si>
  <si>
    <t xml:space="preserve">[MW] Malawi  </t>
  </si>
  <si>
    <t xml:space="preserve">[RW] Ruanda  </t>
  </si>
  <si>
    <t xml:space="preserve">[SX] Sint Maarten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</si>
</sst>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_ ;[Red]\-0.0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56">
    <xf numFmtId="0" fontId="0" fillId="0" borderId="0" xfId="0"/>
    <xf numFmtId="3" fontId="18" fillId="0" borderId="10" xfId="42" applyNumberFormat="1" applyBorder="1"/>
    <xf numFmtId="0" fontId="18" fillId="33" borderId="10" xfId="42" applyFill="1" applyBorder="1" applyAlignment="1">
      <alignment horizontal="left" vertical="top" wrapText="1"/>
    </xf>
    <xf numFmtId="0" fontId="19" fillId="0" borderId="10" xfId="0" applyFont="1" applyBorder="1" applyAlignment="1">
      <alignment horizontal="right" vertical="center" wrapText="1"/>
    </xf>
    <xf numFmtId="0" fontId="22" fillId="0" borderId="10" xfId="43" applyFont="1" applyFill="1" applyBorder="1" applyAlignment="1">
      <alignment horizontal="center" vertical="center"/>
    </xf>
    <xf numFmtId="0" fontId="0" fillId="0" borderId="10" xfId="0" applyBorder="1"/>
    <xf numFmtId="165" fontId="0" fillId="0" borderId="10" xfId="0" applyNumberFormat="1" applyBorder="1"/>
    <xf numFmtId="164" fontId="0" fillId="0" borderId="10" xfId="0" applyNumberFormat="1" applyBorder="1"/>
    <xf numFmtId="0" fontId="0" fillId="0" borderId="0" xfId="0" applyBorder="1"/>
    <xf numFmtId="0" fontId="18" fillId="33" borderId="10" xfId="42" applyFill="1" applyBorder="1" applyAlignment="1">
      <alignment horizontal="left" vertical="top" wrapText="1"/>
    </xf>
    <xf numFmtId="0" fontId="0" fillId="0" borderId="10" xfId="0" applyBorder="1"/>
    <xf numFmtId="3" fontId="18" fillId="0" borderId="10" xfId="42" applyNumberFormat="1" applyFill="1" applyBorder="1"/>
    <xf numFmtId="0" fontId="0" fillId="0" borderId="10" xfId="0" applyBorder="1"/>
    <xf numFmtId="0" fontId="0" fillId="0" borderId="10" xfId="0" applyBorder="1"/>
    <xf numFmtId="165" fontId="0" fillId="0" borderId="10" xfId="0" applyNumberFormat="1" applyBorder="1"/>
    <xf numFmtId="0" fontId="18" fillId="33" borderId="10" xfId="42" applyFill="1" applyBorder="1" applyAlignment="1">
      <alignment horizontal="left" vertical="top" wrapText="1"/>
    </xf>
    <xf numFmtId="3" fontId="0" fillId="0" borderId="0" xfId="0" applyNumberFormat="1"/>
    <xf numFmtId="166" fontId="0" fillId="0" borderId="0" xfId="0" applyNumberFormat="1"/>
    <xf numFmtId="0" fontId="0" fillId="33" borderId="10" xfId="0" applyFill="1" applyBorder="1" applyAlignment="1">
      <alignment horizontal="left" vertical="top" wrapText="1"/>
    </xf>
    <xf numFmtId="3" fontId="0" fillId="0" borderId="10" xfId="0" applyNumberFormat="1" applyBorder="1"/>
    <xf numFmtId="0" fontId="0" fillId="36" borderId="10" xfId="0" applyFill="1" applyBorder="1" applyAlignment="1">
      <alignment horizontal="left" vertical="top"/>
    </xf>
    <xf numFmtId="0" fontId="0" fillId="33" borderId="10" xfId="0" applyFill="1" applyBorder="1" applyAlignment="1">
      <alignment horizontal="center" vertical="center" wrapText="1"/>
    </xf>
    <xf numFmtId="0" fontId="17" fillId="34" borderId="0" xfId="0" applyFont="1" applyFill="1"/>
    <xf numFmtId="0" fontId="18" fillId="34" borderId="0" xfId="42" applyFill="1" applyBorder="1" applyAlignment="1">
      <alignment horizontal="center" vertical="center"/>
    </xf>
    <xf numFmtId="3" fontId="0" fillId="0" borderId="10" xfId="0" applyNumberFormat="1" applyBorder="1" applyAlignment="1">
      <alignment horizontal="right"/>
    </xf>
    <xf numFmtId="3" fontId="18" fillId="0" borderId="10" xfId="42" applyNumberFormat="1" applyBorder="1" applyAlignment="1">
      <alignment horizontal="right"/>
    </xf>
    <xf numFmtId="3" fontId="18" fillId="0" borderId="10" xfId="42" applyNumberFormat="1" applyBorder="1" applyAlignment="1">
      <alignment horizontal="right"/>
    </xf>
    <xf numFmtId="3" fontId="18" fillId="0" borderId="10" xfId="42" applyNumberFormat="1" applyBorder="1" applyAlignment="1">
      <alignment horizontal="right"/>
    </xf>
    <xf numFmtId="0" fontId="18" fillId="34" borderId="0" xfId="42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2" fillId="35" borderId="10" xfId="43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0" xfId="44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0" xfId="44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3" fontId="18" fillId="34" borderId="10" xfId="42" applyNumberFormat="1" applyFill="1" applyBorder="1" applyAlignment="1">
      <alignment horizontal="center" vertical="center"/>
    </xf>
    <xf numFmtId="165" fontId="18" fillId="34" borderId="10" xfId="42" applyNumberFormat="1" applyFill="1" applyBorder="1" applyAlignment="1">
      <alignment horizontal="center" vertical="center"/>
    </xf>
    <xf numFmtId="0" fontId="18" fillId="34" borderId="0" xfId="42" applyFill="1" applyBorder="1" applyAlignment="1">
      <alignment horizontal="left" vertical="top"/>
    </xf>
    <xf numFmtId="0" fontId="0" fillId="37" borderId="10" xfId="0" applyFill="1" applyBorder="1"/>
    <xf numFmtId="3" fontId="0" fillId="37" borderId="10" xfId="0" applyNumberFormat="1" applyFill="1" applyBorder="1"/>
    <xf numFmtId="165" fontId="0" fillId="37" borderId="10" xfId="0" applyNumberFormat="1" applyFill="1" applyBorder="1"/>
    <xf numFmtId="0" fontId="18" fillId="37" borderId="10" xfId="42" applyFill="1" applyBorder="1" applyAlignment="1">
      <alignment horizontal="left" vertical="top" wrapText="1"/>
    </xf>
    <xf numFmtId="3" fontId="18" fillId="0" borderId="10" xfId="42" applyNumberFormat="1" applyBorder="1" applyAlignment="1">
      <alignment horizontal="right"/>
    </xf>
    <xf numFmtId="3" fontId="18" fillId="37" borderId="10" xfId="42" applyNumberFormat="1" applyFill="1" applyBorder="1"/>
    <xf numFmtId="164" fontId="0" fillId="37" borderId="10" xfId="0" applyNumberFormat="1" applyFill="1" applyBorder="1"/>
  </cellXfs>
  <cellStyles count="48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rmale 2 2" xfId="44"/>
    <cellStyle name="Normale 3" xfId="45"/>
    <cellStyle name="Normale 4" xfId="43"/>
    <cellStyle name="Nota" xfId="15" builtinId="10" customBuiltin="1"/>
    <cellStyle name="Nota 2" xfId="46"/>
    <cellStyle name="Output" xfId="10" builtinId="21" customBuiltin="1"/>
    <cellStyle name="Percentuale 2" xfId="47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334151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401884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524651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496076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496076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705626</xdr:colOff>
      <xdr:row>7</xdr:row>
      <xdr:rowOff>9712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3376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P25"/>
  <sheetViews>
    <sheetView showGridLines="0" topLeftCell="A4" workbookViewId="0">
      <selection activeCell="G13" sqref="G13"/>
    </sheetView>
  </sheetViews>
  <sheetFormatPr defaultRowHeight="15" x14ac:dyDescent="0.25"/>
  <cols>
    <col min="2" max="7" width="13.85546875" bestFit="1" customWidth="1"/>
    <col min="11" max="11" width="11.42578125" bestFit="1" customWidth="1"/>
    <col min="12" max="12" width="14" bestFit="1" customWidth="1"/>
    <col min="16" max="16" width="13.85546875" bestFit="1" customWidth="1"/>
  </cols>
  <sheetData>
    <row r="10" spans="1:12" x14ac:dyDescent="0.25">
      <c r="A10" s="29" t="s">
        <v>44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8"/>
    </row>
    <row r="11" spans="1:12" x14ac:dyDescent="0.25">
      <c r="A11" s="5"/>
      <c r="B11" s="32">
        <v>2023</v>
      </c>
      <c r="C11" s="32"/>
      <c r="D11" s="32">
        <v>2024</v>
      </c>
      <c r="E11" s="32"/>
      <c r="F11" s="32" t="s">
        <v>10</v>
      </c>
      <c r="G11" s="32"/>
      <c r="H11" s="31" t="s">
        <v>11</v>
      </c>
      <c r="I11" s="31"/>
      <c r="J11" s="31" t="s">
        <v>12</v>
      </c>
      <c r="K11" s="31"/>
      <c r="L11" s="4" t="s">
        <v>13</v>
      </c>
    </row>
    <row r="12" spans="1:12" x14ac:dyDescent="0.25">
      <c r="A12" s="5"/>
      <c r="B12" s="3" t="s">
        <v>14</v>
      </c>
      <c r="C12" s="3" t="s">
        <v>15</v>
      </c>
      <c r="D12" s="3" t="s">
        <v>14</v>
      </c>
      <c r="E12" s="3" t="s">
        <v>15</v>
      </c>
      <c r="F12" s="3" t="s">
        <v>14</v>
      </c>
      <c r="G12" s="3" t="s">
        <v>15</v>
      </c>
      <c r="H12" s="4" t="s">
        <v>14</v>
      </c>
      <c r="I12" s="4" t="s">
        <v>15</v>
      </c>
      <c r="J12" s="4" t="s">
        <v>14</v>
      </c>
      <c r="K12" s="4" t="s">
        <v>15</v>
      </c>
      <c r="L12" s="4">
        <v>2025</v>
      </c>
    </row>
    <row r="13" spans="1:12" ht="30" x14ac:dyDescent="0.25">
      <c r="A13" s="52" t="s">
        <v>1</v>
      </c>
      <c r="B13" s="54">
        <v>7262617179</v>
      </c>
      <c r="C13" s="54">
        <v>6540428649</v>
      </c>
      <c r="D13" s="54">
        <v>7168263202</v>
      </c>
      <c r="E13" s="54">
        <v>6915971245</v>
      </c>
      <c r="F13" s="54">
        <v>8349046321</v>
      </c>
      <c r="G13" s="54">
        <v>6601974315</v>
      </c>
      <c r="H13" s="51">
        <v>14.959196047692444</v>
      </c>
      <c r="I13" s="51">
        <v>0.94100355348132325</v>
      </c>
      <c r="J13" s="51">
        <v>16.472373931115598</v>
      </c>
      <c r="K13" s="51">
        <v>-4.5401711325362868</v>
      </c>
      <c r="L13" s="55">
        <v>-1747072006</v>
      </c>
    </row>
    <row r="14" spans="1:12" ht="30" x14ac:dyDescent="0.25">
      <c r="A14" s="2" t="s">
        <v>2</v>
      </c>
      <c r="B14" s="1">
        <v>5784073116</v>
      </c>
      <c r="C14" s="1">
        <v>9854838982</v>
      </c>
      <c r="D14" s="1">
        <v>5418210942</v>
      </c>
      <c r="E14" s="1">
        <v>9561532224</v>
      </c>
      <c r="F14" s="1">
        <v>5690451720</v>
      </c>
      <c r="G14" s="1">
        <v>10064490571</v>
      </c>
      <c r="H14" s="6">
        <v>-1.6186067174881202</v>
      </c>
      <c r="I14" s="6">
        <v>2.1273974073339161</v>
      </c>
      <c r="J14" s="6">
        <v>5.0245511094757944</v>
      </c>
      <c r="K14" s="6">
        <v>5.2602274951031944</v>
      </c>
      <c r="L14" s="7">
        <v>4374038851</v>
      </c>
    </row>
    <row r="15" spans="1:12" ht="60" x14ac:dyDescent="0.25">
      <c r="A15" s="2" t="s">
        <v>3</v>
      </c>
      <c r="B15" s="1">
        <v>6017085794</v>
      </c>
      <c r="C15" s="1">
        <v>13963758978</v>
      </c>
      <c r="D15" s="1">
        <v>5715101316</v>
      </c>
      <c r="E15" s="1">
        <v>13007696123</v>
      </c>
      <c r="F15" s="1">
        <v>6265780182</v>
      </c>
      <c r="G15" s="1">
        <v>13104278041</v>
      </c>
      <c r="H15" s="6">
        <v>4.1331368126408847</v>
      </c>
      <c r="I15" s="6">
        <v>-6.1550828709813601</v>
      </c>
      <c r="J15" s="6">
        <v>9.6355048764983309</v>
      </c>
      <c r="K15" s="6">
        <v>0.74249826477131364</v>
      </c>
      <c r="L15" s="7">
        <v>6838497859</v>
      </c>
    </row>
    <row r="16" spans="1:12" ht="30" x14ac:dyDescent="0.25">
      <c r="A16" s="2" t="s">
        <v>4</v>
      </c>
      <c r="B16" s="1">
        <v>7673780829</v>
      </c>
      <c r="C16" s="1">
        <v>18541587446</v>
      </c>
      <c r="D16" s="1">
        <v>7179454071</v>
      </c>
      <c r="E16" s="1">
        <v>18183649701</v>
      </c>
      <c r="F16" s="1">
        <v>6918999127</v>
      </c>
      <c r="G16" s="1">
        <v>18283408966</v>
      </c>
      <c r="H16" s="6">
        <v>-9.8358516983910107</v>
      </c>
      <c r="I16" s="6">
        <v>-1.3924292121799766</v>
      </c>
      <c r="J16" s="6">
        <v>-3.6277820210878815</v>
      </c>
      <c r="K16" s="6">
        <v>0.54862069298724236</v>
      </c>
      <c r="L16" s="7">
        <v>11364409839</v>
      </c>
    </row>
    <row r="17" spans="1:16" ht="30" x14ac:dyDescent="0.25">
      <c r="A17" s="2" t="s">
        <v>5</v>
      </c>
      <c r="B17" s="1">
        <v>10964585620</v>
      </c>
      <c r="C17" s="1">
        <v>20543440782</v>
      </c>
      <c r="D17" s="1">
        <v>10674883469</v>
      </c>
      <c r="E17" s="1">
        <v>19988778286</v>
      </c>
      <c r="F17" s="1">
        <v>10841601575</v>
      </c>
      <c r="G17" s="1">
        <v>20408930470</v>
      </c>
      <c r="H17" s="6">
        <v>-1.1216479059242346</v>
      </c>
      <c r="I17" s="6">
        <v>-0.65476038521190105</v>
      </c>
      <c r="J17" s="6">
        <v>1.5617791658724087</v>
      </c>
      <c r="K17" s="6">
        <v>2.1019402886382181</v>
      </c>
      <c r="L17" s="7">
        <v>9567328895</v>
      </c>
    </row>
    <row r="18" spans="1:16" ht="30" x14ac:dyDescent="0.25">
      <c r="A18" s="2" t="s">
        <v>6</v>
      </c>
      <c r="B18" s="1">
        <v>1143822362</v>
      </c>
      <c r="C18" s="1">
        <v>2553702461</v>
      </c>
      <c r="D18" s="1">
        <v>1129543359</v>
      </c>
      <c r="E18" s="1">
        <v>2567311043</v>
      </c>
      <c r="F18" s="1">
        <v>1205268245</v>
      </c>
      <c r="G18" s="1">
        <v>2580012845</v>
      </c>
      <c r="H18" s="6">
        <v>5.3719777686948191</v>
      </c>
      <c r="I18" s="6">
        <v>1.0302838487180992</v>
      </c>
      <c r="J18" s="6">
        <v>6.7040264896993733</v>
      </c>
      <c r="K18" s="6">
        <v>0.49475119248339183</v>
      </c>
      <c r="L18" s="7">
        <v>1374744600</v>
      </c>
    </row>
    <row r="19" spans="1:16" ht="30" x14ac:dyDescent="0.25">
      <c r="A19" s="2" t="s">
        <v>7</v>
      </c>
      <c r="B19" s="1">
        <v>6607198931</v>
      </c>
      <c r="C19" s="1">
        <v>5753985787</v>
      </c>
      <c r="D19" s="1">
        <v>6481517719</v>
      </c>
      <c r="E19" s="1">
        <v>5543636319</v>
      </c>
      <c r="F19" s="1">
        <v>7468240136</v>
      </c>
      <c r="G19" s="1">
        <v>5738359616</v>
      </c>
      <c r="H19" s="6">
        <v>13.031864395063437</v>
      </c>
      <c r="I19" s="6">
        <v>-0.27157124780016773</v>
      </c>
      <c r="J19" s="6">
        <v>15.223632176573545</v>
      </c>
      <c r="K19" s="6">
        <v>3.5125554021755363</v>
      </c>
      <c r="L19" s="7">
        <v>-1729880520</v>
      </c>
      <c r="P19" s="16"/>
    </row>
    <row r="20" spans="1:16" ht="45" x14ac:dyDescent="0.25">
      <c r="A20" s="2" t="s">
        <v>8</v>
      </c>
      <c r="B20" s="1">
        <v>2040162514</v>
      </c>
      <c r="C20" s="1">
        <v>4441244439</v>
      </c>
      <c r="D20" s="1">
        <v>2213770859</v>
      </c>
      <c r="E20" s="1">
        <v>4483473217</v>
      </c>
      <c r="F20" s="1">
        <v>2588066243</v>
      </c>
      <c r="G20" s="1">
        <v>4628744557</v>
      </c>
      <c r="H20" s="6">
        <v>26.855886491403297</v>
      </c>
      <c r="I20" s="6">
        <v>4.2217923506641739</v>
      </c>
      <c r="J20" s="6">
        <v>16.907593777301599</v>
      </c>
      <c r="K20" s="6">
        <v>3.2401518414155674</v>
      </c>
      <c r="L20" s="7">
        <v>2040678314</v>
      </c>
    </row>
    <row r="21" spans="1:16" ht="30" x14ac:dyDescent="0.25">
      <c r="A21" s="2" t="s">
        <v>9</v>
      </c>
      <c r="B21" s="1">
        <v>1542386854</v>
      </c>
      <c r="C21" s="1">
        <v>3106852186</v>
      </c>
      <c r="D21" s="1">
        <v>1538062888</v>
      </c>
      <c r="E21" s="1">
        <v>2904298987</v>
      </c>
      <c r="F21" s="1">
        <v>1678753221</v>
      </c>
      <c r="G21" s="1">
        <v>2843866566</v>
      </c>
      <c r="H21" s="6">
        <v>8.8412557878297235</v>
      </c>
      <c r="I21" s="6">
        <v>-8.4646968782440837</v>
      </c>
      <c r="J21" s="6">
        <v>9.1472419039344288</v>
      </c>
      <c r="K21" s="6">
        <v>-2.0807920007720639</v>
      </c>
      <c r="L21" s="7">
        <v>1165113345</v>
      </c>
    </row>
    <row r="22" spans="1:16" ht="45" x14ac:dyDescent="0.25">
      <c r="A22" s="2" t="s">
        <v>0</v>
      </c>
      <c r="B22" s="1">
        <v>49035713199</v>
      </c>
      <c r="C22" s="1">
        <v>85299839710</v>
      </c>
      <c r="D22" s="1">
        <v>47518807825</v>
      </c>
      <c r="E22" s="1">
        <v>83156347145</v>
      </c>
      <c r="F22" s="1">
        <v>51006206770</v>
      </c>
      <c r="G22" s="1">
        <v>84254065947</v>
      </c>
      <c r="H22" s="6">
        <v>4.0184866140382525</v>
      </c>
      <c r="I22" s="6">
        <v>-1.2259973366367376</v>
      </c>
      <c r="J22" s="6">
        <v>7.3389866131390136</v>
      </c>
      <c r="K22" s="6">
        <v>1.3200661641448903</v>
      </c>
      <c r="L22" s="7">
        <v>33247859177</v>
      </c>
    </row>
    <row r="25" spans="1:16" x14ac:dyDescent="0.25">
      <c r="A25" s="28" t="s">
        <v>16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</sheetData>
  <mergeCells count="7">
    <mergeCell ref="A25:K25"/>
    <mergeCell ref="A10:K10"/>
    <mergeCell ref="J11:K11"/>
    <mergeCell ref="H11:I11"/>
    <mergeCell ref="B11:C11"/>
    <mergeCell ref="D11:E11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24"/>
  <sheetViews>
    <sheetView showGridLines="0" zoomScale="90" zoomScaleNormal="90" workbookViewId="0">
      <selection activeCell="K14" sqref="K14:K21"/>
    </sheetView>
  </sheetViews>
  <sheetFormatPr defaultRowHeight="15" x14ac:dyDescent="0.25"/>
  <cols>
    <col min="2" max="7" width="13.5703125" bestFit="1" customWidth="1"/>
  </cols>
  <sheetData>
    <row r="10" spans="1:13" x14ac:dyDescent="0.25">
      <c r="A10" s="33" t="s">
        <v>59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2" spans="1:13" x14ac:dyDescent="0.25">
      <c r="A12" s="10" t="s">
        <v>17</v>
      </c>
      <c r="B12" s="34">
        <v>2023</v>
      </c>
      <c r="C12" s="35"/>
      <c r="D12" s="34">
        <v>2024</v>
      </c>
      <c r="E12" s="35"/>
      <c r="F12" s="34" t="s">
        <v>10</v>
      </c>
      <c r="G12" s="35"/>
      <c r="H12" s="34" t="s">
        <v>18</v>
      </c>
      <c r="I12" s="35"/>
      <c r="J12" s="34" t="s">
        <v>19</v>
      </c>
      <c r="K12" s="35"/>
    </row>
    <row r="13" spans="1:13" x14ac:dyDescent="0.25">
      <c r="A13" s="10"/>
      <c r="B13" s="10" t="s">
        <v>14</v>
      </c>
      <c r="C13" s="10" t="s">
        <v>15</v>
      </c>
      <c r="D13" s="10" t="s">
        <v>14</v>
      </c>
      <c r="E13" s="10" t="s">
        <v>15</v>
      </c>
      <c r="F13" s="10" t="s">
        <v>14</v>
      </c>
      <c r="G13" s="10" t="s">
        <v>15</v>
      </c>
      <c r="H13" s="10" t="s">
        <v>14</v>
      </c>
      <c r="I13" s="10" t="s">
        <v>15</v>
      </c>
      <c r="J13" s="10" t="s">
        <v>14</v>
      </c>
      <c r="K13" s="10" t="s">
        <v>15</v>
      </c>
    </row>
    <row r="14" spans="1:13" ht="150" x14ac:dyDescent="0.25">
      <c r="A14" s="9" t="s">
        <v>20</v>
      </c>
      <c r="B14" s="25">
        <v>61984302</v>
      </c>
      <c r="C14" s="24">
        <v>5810038</v>
      </c>
      <c r="D14" s="25">
        <v>63027349</v>
      </c>
      <c r="E14" s="24">
        <v>8058929</v>
      </c>
      <c r="F14" s="1">
        <v>72698626</v>
      </c>
      <c r="G14" s="1">
        <v>12747986</v>
      </c>
      <c r="H14" s="14">
        <f>F14/B14*100-100</f>
        <v>17.285544330240256</v>
      </c>
      <c r="I14" s="14">
        <f>G14/C14*100-100</f>
        <v>119.41312604151642</v>
      </c>
      <c r="J14" s="14">
        <f>F14/D14*100-100</f>
        <v>15.344572084096384</v>
      </c>
      <c r="K14" s="14">
        <f>G14/E14*100-100</f>
        <v>58.184617335628587</v>
      </c>
    </row>
    <row r="15" spans="1:13" ht="150" x14ac:dyDescent="0.25">
      <c r="A15" s="9" t="s">
        <v>21</v>
      </c>
      <c r="B15" s="25">
        <v>2829277</v>
      </c>
      <c r="C15" s="24">
        <v>676454</v>
      </c>
      <c r="D15" s="25">
        <v>5171780</v>
      </c>
      <c r="E15" s="24">
        <v>533590</v>
      </c>
      <c r="F15" s="1">
        <v>6618899</v>
      </c>
      <c r="G15" s="1">
        <v>802143</v>
      </c>
      <c r="H15" s="14">
        <f t="shared" ref="H15:H21" si="0">F15/B15*100-100</f>
        <v>133.94312398538565</v>
      </c>
      <c r="I15" s="14">
        <f t="shared" ref="I15:I21" si="1">G15/C15*100-100</f>
        <v>18.58056867133611</v>
      </c>
      <c r="J15" s="14">
        <f t="shared" ref="J15:J21" si="2">F15/D15*100-100</f>
        <v>27.981062612872165</v>
      </c>
      <c r="K15" s="14">
        <f t="shared" ref="K15:K21" si="3">G15/E15*100-100</f>
        <v>50.329466444273692</v>
      </c>
    </row>
    <row r="16" spans="1:13" ht="90" x14ac:dyDescent="0.25">
      <c r="A16" s="9" t="s">
        <v>22</v>
      </c>
      <c r="B16" s="25">
        <v>7076896495</v>
      </c>
      <c r="C16" s="24">
        <v>6486057846</v>
      </c>
      <c r="D16" s="25">
        <v>7018504030</v>
      </c>
      <c r="E16" s="24">
        <v>6849042224</v>
      </c>
      <c r="F16" s="1">
        <v>8136477766</v>
      </c>
      <c r="G16" s="1">
        <v>6524125735</v>
      </c>
      <c r="H16" s="14">
        <f t="shared" si="0"/>
        <v>14.972400285190275</v>
      </c>
      <c r="I16" s="14">
        <f t="shared" si="1"/>
        <v>0.58691874022487411</v>
      </c>
      <c r="J16" s="14">
        <f t="shared" si="2"/>
        <v>15.928946271474899</v>
      </c>
      <c r="K16" s="14">
        <f t="shared" si="3"/>
        <v>-4.7439697168378814</v>
      </c>
    </row>
    <row r="17" spans="1:11" ht="165" x14ac:dyDescent="0.25">
      <c r="A17" s="9" t="s">
        <v>23</v>
      </c>
      <c r="B17" s="25">
        <v>11456347</v>
      </c>
      <c r="C17" s="24">
        <v>13875281</v>
      </c>
      <c r="D17" s="25">
        <v>10633903</v>
      </c>
      <c r="E17" s="24">
        <v>17629050</v>
      </c>
      <c r="F17" s="1">
        <v>10019491</v>
      </c>
      <c r="G17" s="1">
        <v>14349016</v>
      </c>
      <c r="H17" s="14">
        <f t="shared" si="0"/>
        <v>-12.54200837317515</v>
      </c>
      <c r="I17" s="14">
        <f t="shared" si="1"/>
        <v>3.4142371603140873</v>
      </c>
      <c r="J17" s="14">
        <f t="shared" si="2"/>
        <v>-5.7778597378591883</v>
      </c>
      <c r="K17" s="14">
        <f t="shared" si="3"/>
        <v>-18.605846599788421</v>
      </c>
    </row>
    <row r="18" spans="1:11" ht="165" x14ac:dyDescent="0.25">
      <c r="A18" s="9" t="s">
        <v>24</v>
      </c>
      <c r="B18" s="25">
        <v>73665068</v>
      </c>
      <c r="C18" s="24">
        <v>26693596</v>
      </c>
      <c r="D18" s="25">
        <v>54680072</v>
      </c>
      <c r="E18" s="24">
        <v>31047073</v>
      </c>
      <c r="F18" s="1">
        <v>69498553</v>
      </c>
      <c r="G18" s="1">
        <v>21061496</v>
      </c>
      <c r="H18" s="14">
        <f t="shared" si="0"/>
        <v>-5.6560254583624356</v>
      </c>
      <c r="I18" s="14">
        <f t="shared" si="1"/>
        <v>-21.099068106073076</v>
      </c>
      <c r="J18" s="14">
        <f t="shared" si="2"/>
        <v>27.100331908853377</v>
      </c>
      <c r="K18" s="14">
        <f t="shared" si="3"/>
        <v>-32.1627001682252</v>
      </c>
    </row>
    <row r="19" spans="1:11" ht="150" x14ac:dyDescent="0.25">
      <c r="A19" s="9" t="s">
        <v>25</v>
      </c>
      <c r="B19" s="25">
        <v>5197</v>
      </c>
      <c r="C19" s="24">
        <v>430</v>
      </c>
      <c r="D19" s="25">
        <v>8425</v>
      </c>
      <c r="E19" s="24">
        <v>2445</v>
      </c>
      <c r="F19" s="11">
        <v>12825</v>
      </c>
      <c r="G19" s="19">
        <v>1960</v>
      </c>
      <c r="H19" s="14">
        <f t="shared" si="0"/>
        <v>146.7769867231095</v>
      </c>
      <c r="I19" s="14">
        <f t="shared" si="1"/>
        <v>355.81395348837208</v>
      </c>
      <c r="J19" s="14">
        <f t="shared" si="2"/>
        <v>52.225519287833833</v>
      </c>
      <c r="K19" s="14">
        <f t="shared" si="3"/>
        <v>-19.836400817995909</v>
      </c>
    </row>
    <row r="20" spans="1:11" ht="195" x14ac:dyDescent="0.25">
      <c r="A20" s="9" t="s">
        <v>26</v>
      </c>
      <c r="B20" s="25">
        <v>1444275</v>
      </c>
      <c r="C20" s="24">
        <v>744963</v>
      </c>
      <c r="D20" s="25">
        <v>237066</v>
      </c>
      <c r="E20" s="24">
        <v>238554</v>
      </c>
      <c r="F20" s="1">
        <v>760918</v>
      </c>
      <c r="G20" s="11">
        <v>693790</v>
      </c>
      <c r="H20" s="14">
        <f t="shared" si="0"/>
        <v>-47.314881168752486</v>
      </c>
      <c r="I20" s="14">
        <f t="shared" si="1"/>
        <v>-6.8692002153127163</v>
      </c>
      <c r="J20" s="14">
        <f t="shared" si="2"/>
        <v>220.97306235394359</v>
      </c>
      <c r="K20" s="14">
        <f t="shared" si="3"/>
        <v>190.83142600836709</v>
      </c>
    </row>
    <row r="21" spans="1:11" ht="240" x14ac:dyDescent="0.25">
      <c r="A21" s="9" t="s">
        <v>27</v>
      </c>
      <c r="B21" s="25">
        <v>34336218</v>
      </c>
      <c r="C21" s="24">
        <v>6570041</v>
      </c>
      <c r="D21" s="25">
        <v>16000577</v>
      </c>
      <c r="E21" s="24">
        <v>9419380</v>
      </c>
      <c r="F21" s="1">
        <v>52959243</v>
      </c>
      <c r="G21" s="1">
        <v>28192189</v>
      </c>
      <c r="H21" s="14">
        <f t="shared" si="0"/>
        <v>54.237263405072724</v>
      </c>
      <c r="I21" s="14">
        <f t="shared" si="1"/>
        <v>329.10217759676084</v>
      </c>
      <c r="J21" s="14">
        <f t="shared" si="2"/>
        <v>230.98333266356582</v>
      </c>
      <c r="K21" s="14">
        <f t="shared" si="3"/>
        <v>199.29983714427067</v>
      </c>
    </row>
    <row r="24" spans="1:11" x14ac:dyDescent="0.25">
      <c r="A24" s="28" t="s">
        <v>16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</sheetData>
  <mergeCells count="7">
    <mergeCell ref="A24:K24"/>
    <mergeCell ref="A10:M10"/>
    <mergeCell ref="B12:C12"/>
    <mergeCell ref="D12:E12"/>
    <mergeCell ref="F12:G12"/>
    <mergeCell ref="J12:K12"/>
    <mergeCell ref="H12:I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8"/>
  <sheetViews>
    <sheetView showGridLines="0" topLeftCell="A5" workbookViewId="0">
      <selection activeCell="O15" sqref="O15"/>
    </sheetView>
  </sheetViews>
  <sheetFormatPr defaultRowHeight="15" x14ac:dyDescent="0.25"/>
  <cols>
    <col min="2" max="5" width="12.7109375" bestFit="1" customWidth="1"/>
    <col min="6" max="6" width="15.5703125" bestFit="1" customWidth="1"/>
    <col min="7" max="7" width="12.7109375" bestFit="1" customWidth="1"/>
  </cols>
  <sheetData>
    <row r="10" spans="1:15" x14ac:dyDescent="0.25">
      <c r="A10" s="36" t="s">
        <v>60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x14ac:dyDescent="0.25">
      <c r="A11" s="37" t="s">
        <v>17</v>
      </c>
      <c r="B11" s="37">
        <v>2023</v>
      </c>
      <c r="C11" s="37"/>
      <c r="D11" s="37">
        <v>2024</v>
      </c>
      <c r="E11" s="37"/>
      <c r="F11" s="38" t="s">
        <v>10</v>
      </c>
      <c r="G11" s="39"/>
      <c r="H11" s="37" t="s">
        <v>18</v>
      </c>
      <c r="I11" s="37"/>
      <c r="J11" s="37" t="s">
        <v>19</v>
      </c>
      <c r="K11" s="37"/>
    </row>
    <row r="12" spans="1:15" x14ac:dyDescent="0.25">
      <c r="A12" s="37"/>
      <c r="B12" s="12" t="s">
        <v>14</v>
      </c>
      <c r="C12" s="12" t="s">
        <v>15</v>
      </c>
      <c r="D12" s="12" t="s">
        <v>14</v>
      </c>
      <c r="E12" s="12" t="s">
        <v>15</v>
      </c>
      <c r="F12" s="12" t="s">
        <v>14</v>
      </c>
      <c r="G12" s="12" t="s">
        <v>15</v>
      </c>
      <c r="H12" s="12" t="s">
        <v>14</v>
      </c>
      <c r="I12" s="12" t="s">
        <v>15</v>
      </c>
      <c r="J12" s="12" t="s">
        <v>14</v>
      </c>
      <c r="K12" s="12" t="s">
        <v>15</v>
      </c>
    </row>
    <row r="13" spans="1:15" ht="105" x14ac:dyDescent="0.25">
      <c r="A13" s="18" t="s">
        <v>46</v>
      </c>
      <c r="B13" s="24">
        <v>527746378</v>
      </c>
      <c r="C13" s="26">
        <v>620004539</v>
      </c>
      <c r="D13" s="24">
        <v>468686180</v>
      </c>
      <c r="E13" s="26">
        <v>663656673</v>
      </c>
      <c r="F13" s="19">
        <v>527812531</v>
      </c>
      <c r="G13" s="53">
        <v>722822022</v>
      </c>
      <c r="H13" s="14">
        <f>F13/B13*100-100</f>
        <v>1.2534998392737862E-2</v>
      </c>
      <c r="I13" s="14">
        <f>G13/C13*100-100</f>
        <v>16.583343593876492</v>
      </c>
      <c r="J13" s="14">
        <f>F13/D13*100-100</f>
        <v>12.615339116677177</v>
      </c>
      <c r="K13" s="14">
        <f>G13/E13*100-100</f>
        <v>8.9150537329110762</v>
      </c>
    </row>
    <row r="14" spans="1:15" ht="105" x14ac:dyDescent="0.25">
      <c r="A14" s="18" t="s">
        <v>47</v>
      </c>
      <c r="B14" s="24">
        <v>1347174214</v>
      </c>
      <c r="C14" s="26">
        <v>1992263471</v>
      </c>
      <c r="D14" s="24">
        <v>1562367415</v>
      </c>
      <c r="E14" s="26">
        <v>2246438474</v>
      </c>
      <c r="F14" s="19">
        <v>1561626120</v>
      </c>
      <c r="G14" s="53">
        <v>1833487370</v>
      </c>
      <c r="H14" s="14">
        <f t="shared" ref="H14:H25" si="0">F14/B14*100-100</f>
        <v>15.918646881107847</v>
      </c>
      <c r="I14" s="14">
        <f t="shared" ref="I14:I25" si="1">G14/C14*100-100</f>
        <v>-7.969633701124053</v>
      </c>
      <c r="J14" s="14">
        <f t="shared" ref="J14:J25" si="2">F14/D14*100-100</f>
        <v>-4.744690607874702E-2</v>
      </c>
      <c r="K14" s="14">
        <f t="shared" ref="K14:K25" si="3">G14/E14*100-100</f>
        <v>-18.382480035818688</v>
      </c>
    </row>
    <row r="15" spans="1:15" ht="90" x14ac:dyDescent="0.25">
      <c r="A15" s="18" t="s">
        <v>48</v>
      </c>
      <c r="B15" s="24">
        <v>141952020</v>
      </c>
      <c r="C15" s="26">
        <v>69447503</v>
      </c>
      <c r="D15" s="24">
        <v>135195499</v>
      </c>
      <c r="E15" s="26">
        <v>67012434</v>
      </c>
      <c r="F15" s="19">
        <v>138269864</v>
      </c>
      <c r="G15" s="53">
        <v>65160942</v>
      </c>
      <c r="H15" s="14">
        <f t="shared" si="0"/>
        <v>-2.5939440664528775</v>
      </c>
      <c r="I15" s="14">
        <f t="shared" si="1"/>
        <v>-6.1723759888098471</v>
      </c>
      <c r="J15" s="14">
        <f t="shared" si="2"/>
        <v>2.2740143146333622</v>
      </c>
      <c r="K15" s="14">
        <f t="shared" si="3"/>
        <v>-2.7629081492548124</v>
      </c>
    </row>
    <row r="16" spans="1:15" ht="90" x14ac:dyDescent="0.25">
      <c r="A16" s="18" t="s">
        <v>49</v>
      </c>
      <c r="B16" s="24">
        <v>1331427</v>
      </c>
      <c r="C16" s="26">
        <v>457756</v>
      </c>
      <c r="D16" s="24">
        <v>1457214</v>
      </c>
      <c r="E16" s="26">
        <v>717117</v>
      </c>
      <c r="F16" s="19">
        <v>2255354</v>
      </c>
      <c r="G16" s="53">
        <v>1398071</v>
      </c>
      <c r="H16" s="14">
        <f t="shared" si="0"/>
        <v>69.393740700766926</v>
      </c>
      <c r="I16" s="14">
        <f t="shared" si="1"/>
        <v>205.41838883597376</v>
      </c>
      <c r="J16" s="14">
        <f t="shared" si="2"/>
        <v>54.771639580734188</v>
      </c>
      <c r="K16" s="14">
        <f t="shared" si="3"/>
        <v>94.957168774411969</v>
      </c>
    </row>
    <row r="17" spans="1:11" ht="75" x14ac:dyDescent="0.25">
      <c r="A17" s="18" t="s">
        <v>50</v>
      </c>
      <c r="B17" s="24">
        <v>251253825</v>
      </c>
      <c r="C17" s="26">
        <v>75582179</v>
      </c>
      <c r="D17" s="24">
        <v>269544684</v>
      </c>
      <c r="E17" s="26">
        <v>89562605</v>
      </c>
      <c r="F17" s="19">
        <v>444273935</v>
      </c>
      <c r="G17" s="53">
        <v>101285156</v>
      </c>
      <c r="H17" s="14">
        <f t="shared" si="0"/>
        <v>76.822754837662671</v>
      </c>
      <c r="I17" s="14">
        <f t="shared" si="1"/>
        <v>34.00666313152999</v>
      </c>
      <c r="J17" s="14">
        <f t="shared" si="2"/>
        <v>64.823853472843837</v>
      </c>
      <c r="K17" s="14">
        <f t="shared" si="3"/>
        <v>13.08866686046035</v>
      </c>
    </row>
    <row r="18" spans="1:11" ht="120" x14ac:dyDescent="0.25">
      <c r="A18" s="18" t="s">
        <v>51</v>
      </c>
      <c r="B18" s="24">
        <v>27094358</v>
      </c>
      <c r="C18" s="26">
        <v>23872478</v>
      </c>
      <c r="D18" s="24">
        <v>23904714</v>
      </c>
      <c r="E18" s="26">
        <v>24698046</v>
      </c>
      <c r="F18" s="19">
        <v>28221692</v>
      </c>
      <c r="G18" s="53">
        <v>35772086</v>
      </c>
      <c r="H18" s="14">
        <f t="shared" si="0"/>
        <v>4.1607702976390897</v>
      </c>
      <c r="I18" s="14">
        <f t="shared" si="1"/>
        <v>49.846555518869906</v>
      </c>
      <c r="J18" s="14">
        <f t="shared" si="2"/>
        <v>18.059107504904674</v>
      </c>
      <c r="K18" s="14">
        <f t="shared" si="3"/>
        <v>44.837717121427346</v>
      </c>
    </row>
    <row r="19" spans="1:11" ht="225" x14ac:dyDescent="0.25">
      <c r="A19" s="18" t="s">
        <v>52</v>
      </c>
      <c r="B19" s="24">
        <v>288020240</v>
      </c>
      <c r="C19" s="26">
        <v>315831904</v>
      </c>
      <c r="D19" s="24">
        <v>403395814</v>
      </c>
      <c r="E19" s="26">
        <v>292885924</v>
      </c>
      <c r="F19" s="19">
        <v>475435861</v>
      </c>
      <c r="G19" s="53">
        <v>292672645</v>
      </c>
      <c r="H19" s="14">
        <f t="shared" si="0"/>
        <v>65.070295407017227</v>
      </c>
      <c r="I19" s="14">
        <f t="shared" si="1"/>
        <v>-7.3327800981119395</v>
      </c>
      <c r="J19" s="14">
        <f t="shared" si="2"/>
        <v>17.858402219315053</v>
      </c>
      <c r="K19" s="14">
        <f t="shared" si="3"/>
        <v>-7.2819819091066051E-2</v>
      </c>
    </row>
    <row r="20" spans="1:11" ht="150" x14ac:dyDescent="0.25">
      <c r="A20" s="18" t="s">
        <v>53</v>
      </c>
      <c r="B20" s="24">
        <v>475083529</v>
      </c>
      <c r="C20" s="26">
        <v>529503347</v>
      </c>
      <c r="D20" s="24">
        <v>499751537</v>
      </c>
      <c r="E20" s="26">
        <v>575252847</v>
      </c>
      <c r="F20" s="19">
        <v>709299864</v>
      </c>
      <c r="G20" s="53">
        <v>501857408</v>
      </c>
      <c r="H20" s="14">
        <f t="shared" si="0"/>
        <v>49.300032668571021</v>
      </c>
      <c r="I20" s="14">
        <f t="shared" si="1"/>
        <v>-5.2211075069937181</v>
      </c>
      <c r="J20" s="14">
        <f t="shared" si="2"/>
        <v>41.930501756515838</v>
      </c>
      <c r="K20" s="14">
        <f t="shared" si="3"/>
        <v>-12.75881369084297</v>
      </c>
    </row>
    <row r="21" spans="1:11" ht="105" x14ac:dyDescent="0.25">
      <c r="A21" s="18" t="s">
        <v>54</v>
      </c>
      <c r="B21" s="24">
        <v>1442676361</v>
      </c>
      <c r="C21" s="26">
        <v>382688510</v>
      </c>
      <c r="D21" s="24">
        <v>1129766569</v>
      </c>
      <c r="E21" s="26">
        <v>358304157</v>
      </c>
      <c r="F21" s="19">
        <v>1303187757</v>
      </c>
      <c r="G21" s="53">
        <v>267009592</v>
      </c>
      <c r="H21" s="14">
        <f t="shared" si="0"/>
        <v>-9.6687384482624168</v>
      </c>
      <c r="I21" s="14">
        <f t="shared" si="1"/>
        <v>-30.227956935524404</v>
      </c>
      <c r="J21" s="14">
        <f t="shared" si="2"/>
        <v>15.350178767769847</v>
      </c>
      <c r="K21" s="14">
        <f t="shared" si="3"/>
        <v>-25.479627633792703</v>
      </c>
    </row>
    <row r="22" spans="1:11" ht="60" x14ac:dyDescent="0.25">
      <c r="A22" s="18" t="s">
        <v>55</v>
      </c>
      <c r="B22" s="24">
        <v>807884290</v>
      </c>
      <c r="C22" s="26">
        <v>452370805</v>
      </c>
      <c r="D22" s="24">
        <v>846958985</v>
      </c>
      <c r="E22" s="26">
        <v>461174672</v>
      </c>
      <c r="F22" s="19">
        <v>954984758</v>
      </c>
      <c r="G22" s="53">
        <v>511417485</v>
      </c>
      <c r="H22" s="14">
        <f t="shared" si="0"/>
        <v>18.20811096598996</v>
      </c>
      <c r="I22" s="14">
        <f t="shared" si="1"/>
        <v>13.052716786177214</v>
      </c>
      <c r="J22" s="14">
        <f t="shared" si="2"/>
        <v>12.754545959507112</v>
      </c>
      <c r="K22" s="14">
        <f t="shared" si="3"/>
        <v>10.894530001422112</v>
      </c>
    </row>
    <row r="23" spans="1:11" ht="75" x14ac:dyDescent="0.25">
      <c r="A23" s="18" t="s">
        <v>56</v>
      </c>
      <c r="B23" s="24">
        <v>773837500</v>
      </c>
      <c r="C23" s="26">
        <v>1255961231</v>
      </c>
      <c r="D23" s="24">
        <v>637025343</v>
      </c>
      <c r="E23" s="26">
        <v>1338511751</v>
      </c>
      <c r="F23" s="19">
        <v>761720263</v>
      </c>
      <c r="G23" s="53">
        <v>1344390971</v>
      </c>
      <c r="H23" s="14">
        <f t="shared" si="0"/>
        <v>-1.5658632464826212</v>
      </c>
      <c r="I23" s="14">
        <f t="shared" si="1"/>
        <v>7.0408017236003388</v>
      </c>
      <c r="J23" s="14">
        <f t="shared" si="2"/>
        <v>19.574561886778824</v>
      </c>
      <c r="K23" s="14">
        <f t="shared" si="3"/>
        <v>0.43923559099184217</v>
      </c>
    </row>
    <row r="24" spans="1:11" ht="45" x14ac:dyDescent="0.25">
      <c r="A24" s="18" t="s">
        <v>57</v>
      </c>
      <c r="B24" s="24">
        <v>451907747</v>
      </c>
      <c r="C24" s="26">
        <v>516126913</v>
      </c>
      <c r="D24" s="24">
        <v>493575810</v>
      </c>
      <c r="E24" s="26">
        <v>510464541</v>
      </c>
      <c r="F24" s="19">
        <v>562898613</v>
      </c>
      <c r="G24" s="53">
        <v>536171284</v>
      </c>
      <c r="H24" s="14">
        <f t="shared" si="0"/>
        <v>24.560514117497533</v>
      </c>
      <c r="I24" s="14">
        <f t="shared" si="1"/>
        <v>3.8836128276069815</v>
      </c>
      <c r="J24" s="14">
        <f t="shared" si="2"/>
        <v>14.045016306613562</v>
      </c>
      <c r="K24" s="14">
        <f t="shared" si="3"/>
        <v>5.0359507733172819</v>
      </c>
    </row>
    <row r="25" spans="1:11" ht="120" x14ac:dyDescent="0.25">
      <c r="A25" s="18" t="s">
        <v>58</v>
      </c>
      <c r="B25" s="24">
        <v>540934606</v>
      </c>
      <c r="C25" s="26">
        <v>251947210</v>
      </c>
      <c r="D25" s="24">
        <v>546874266</v>
      </c>
      <c r="E25" s="26">
        <v>220362983</v>
      </c>
      <c r="F25" s="19">
        <v>666491154</v>
      </c>
      <c r="G25" s="53">
        <v>310680703</v>
      </c>
      <c r="H25" s="14">
        <f t="shared" si="0"/>
        <v>23.211040042056382</v>
      </c>
      <c r="I25" s="14">
        <f t="shared" si="1"/>
        <v>23.311825124001189</v>
      </c>
      <c r="J25" s="14">
        <f t="shared" si="2"/>
        <v>21.872831734232662</v>
      </c>
      <c r="K25" s="14">
        <f t="shared" si="3"/>
        <v>40.985885546847953</v>
      </c>
    </row>
    <row r="28" spans="1:11" x14ac:dyDescent="0.25">
      <c r="A28" s="28" t="s">
        <v>16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</sheetData>
  <mergeCells count="8">
    <mergeCell ref="A28:K28"/>
    <mergeCell ref="A10:O10"/>
    <mergeCell ref="B11:C11"/>
    <mergeCell ref="D11:E11"/>
    <mergeCell ref="H11:I11"/>
    <mergeCell ref="J11:K11"/>
    <mergeCell ref="A11:A12"/>
    <mergeCell ref="F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5"/>
  <sheetViews>
    <sheetView showGridLines="0" workbookViewId="0">
      <selection activeCell="O17" sqref="O17"/>
    </sheetView>
  </sheetViews>
  <sheetFormatPr defaultRowHeight="15" x14ac:dyDescent="0.25"/>
  <cols>
    <col min="1" max="1" width="12.42578125" bestFit="1" customWidth="1"/>
    <col min="2" max="7" width="12.7109375" bestFit="1" customWidth="1"/>
    <col min="17" max="17" width="11" bestFit="1" customWidth="1"/>
    <col min="20" max="20" width="12.7109375" bestFit="1" customWidth="1"/>
  </cols>
  <sheetData>
    <row r="10" spans="1:15" x14ac:dyDescent="0.25">
      <c r="A10" s="33" t="s">
        <v>61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5" x14ac:dyDescent="0.25">
      <c r="A11" s="41" t="s">
        <v>43</v>
      </c>
      <c r="B11" s="37">
        <v>2023</v>
      </c>
      <c r="C11" s="37"/>
      <c r="D11" s="37">
        <v>2024</v>
      </c>
      <c r="E11" s="37"/>
      <c r="F11" s="37" t="s">
        <v>10</v>
      </c>
      <c r="G11" s="37"/>
      <c r="H11" s="40" t="s">
        <v>28</v>
      </c>
      <c r="I11" s="37" t="s">
        <v>18</v>
      </c>
      <c r="J11" s="37"/>
      <c r="K11" s="37" t="s">
        <v>19</v>
      </c>
      <c r="L11" s="37"/>
    </row>
    <row r="12" spans="1:15" x14ac:dyDescent="0.25">
      <c r="A12" s="42"/>
      <c r="B12" s="13" t="s">
        <v>14</v>
      </c>
      <c r="C12" s="13" t="s">
        <v>15</v>
      </c>
      <c r="D12" s="13" t="s">
        <v>14</v>
      </c>
      <c r="E12" s="13" t="s">
        <v>15</v>
      </c>
      <c r="F12" s="13" t="s">
        <v>14</v>
      </c>
      <c r="G12" s="13" t="s">
        <v>15</v>
      </c>
      <c r="H12" s="40"/>
      <c r="I12" s="13" t="s">
        <v>14</v>
      </c>
      <c r="J12" s="13" t="s">
        <v>15</v>
      </c>
      <c r="K12" s="13" t="s">
        <v>14</v>
      </c>
      <c r="L12" s="13" t="s">
        <v>15</v>
      </c>
    </row>
    <row r="13" spans="1:15" x14ac:dyDescent="0.25">
      <c r="A13" s="15" t="s">
        <v>29</v>
      </c>
      <c r="B13" s="27">
        <v>5524921206</v>
      </c>
      <c r="C13" s="19">
        <v>4791282488</v>
      </c>
      <c r="D13" s="27">
        <v>5529680123</v>
      </c>
      <c r="E13" s="19">
        <v>4960816076</v>
      </c>
      <c r="F13" s="1">
        <v>6617308948</v>
      </c>
      <c r="G13" s="1">
        <v>4927182993</v>
      </c>
      <c r="H13" s="14">
        <v>74.631962469245082</v>
      </c>
      <c r="I13" s="14">
        <f>F13/B13*100-100</f>
        <v>19.772005812746784</v>
      </c>
      <c r="J13" s="14">
        <f>G13/C13*100-100</f>
        <v>2.8364118655155295</v>
      </c>
      <c r="K13" s="14">
        <f>F13/D13*100-100</f>
        <v>19.668928415518039</v>
      </c>
      <c r="L13" s="14">
        <f>G13/E13*100-100</f>
        <v>-0.67797480262802878</v>
      </c>
    </row>
    <row r="14" spans="1:15" x14ac:dyDescent="0.25">
      <c r="A14" s="15" t="s">
        <v>30</v>
      </c>
      <c r="B14" s="27">
        <v>42284691</v>
      </c>
      <c r="C14" s="19">
        <v>179997230</v>
      </c>
      <c r="D14" s="27">
        <v>30069677</v>
      </c>
      <c r="E14" s="19">
        <v>170932331</v>
      </c>
      <c r="F14" s="1">
        <v>21798302</v>
      </c>
      <c r="G14" s="1">
        <v>231362512</v>
      </c>
      <c r="H14" s="14">
        <v>3.5044442913740723</v>
      </c>
      <c r="I14" s="14">
        <f t="shared" ref="I14:I17" si="0">F14/B14*100-100</f>
        <v>-48.448713980196757</v>
      </c>
      <c r="J14" s="14">
        <f t="shared" ref="J14:J17" si="1">G14/C14*100-100</f>
        <v>28.536706925989904</v>
      </c>
      <c r="K14" s="14">
        <f t="shared" ref="K14:K17" si="2">F14/D14*100-100</f>
        <v>-27.507362317194165</v>
      </c>
      <c r="L14" s="14">
        <f t="shared" ref="L14:L17" si="3">G14/E14*100-100</f>
        <v>35.353277315337152</v>
      </c>
    </row>
    <row r="15" spans="1:15" ht="30" x14ac:dyDescent="0.25">
      <c r="A15" s="15" t="s">
        <v>31</v>
      </c>
      <c r="B15" s="27">
        <v>185967891</v>
      </c>
      <c r="C15" s="19">
        <v>468742010</v>
      </c>
      <c r="D15" s="27">
        <v>108629309</v>
      </c>
      <c r="E15" s="19">
        <v>419584389</v>
      </c>
      <c r="F15" s="1">
        <v>125787854</v>
      </c>
      <c r="G15" s="1">
        <v>408786567</v>
      </c>
      <c r="H15" s="14">
        <v>6.1918836320101613</v>
      </c>
      <c r="I15" s="14">
        <f t="shared" si="0"/>
        <v>-32.360444954446464</v>
      </c>
      <c r="J15" s="14">
        <f t="shared" si="1"/>
        <v>-12.790712528625292</v>
      </c>
      <c r="K15" s="14">
        <f t="shared" si="2"/>
        <v>15.795502298555533</v>
      </c>
      <c r="L15" s="14">
        <f t="shared" si="3"/>
        <v>-2.5734565639428411</v>
      </c>
    </row>
    <row r="16" spans="1:15" x14ac:dyDescent="0.25">
      <c r="A16" s="15" t="s">
        <v>32</v>
      </c>
      <c r="B16" s="27">
        <v>1458575775</v>
      </c>
      <c r="C16" s="19">
        <v>1049813506</v>
      </c>
      <c r="D16" s="27">
        <v>1487022820</v>
      </c>
      <c r="E16" s="19">
        <v>1299889688</v>
      </c>
      <c r="F16" s="1">
        <v>1577847937</v>
      </c>
      <c r="G16" s="1">
        <v>983597749</v>
      </c>
      <c r="H16" s="14">
        <v>14.898539468189373</v>
      </c>
      <c r="I16" s="14">
        <f t="shared" si="0"/>
        <v>8.1773030955488082</v>
      </c>
      <c r="J16" s="14">
        <f t="shared" si="1"/>
        <v>-6.3073828467205857</v>
      </c>
      <c r="K16" s="14">
        <f t="shared" si="2"/>
        <v>6.1078495755700715</v>
      </c>
      <c r="L16" s="14">
        <f t="shared" si="3"/>
        <v>-24.332213873212908</v>
      </c>
    </row>
    <row r="17" spans="1:12" ht="60" x14ac:dyDescent="0.25">
      <c r="A17" s="15" t="s">
        <v>33</v>
      </c>
      <c r="B17" s="27">
        <v>50867616</v>
      </c>
      <c r="C17" s="19">
        <v>50593415</v>
      </c>
      <c r="D17" s="27">
        <v>12861273</v>
      </c>
      <c r="E17" s="19">
        <v>64748761</v>
      </c>
      <c r="F17" s="1">
        <v>6303280</v>
      </c>
      <c r="G17" s="1">
        <v>51044494</v>
      </c>
      <c r="H17" s="14">
        <v>0.7731701391813125</v>
      </c>
      <c r="I17" s="14">
        <f t="shared" si="0"/>
        <v>-87.608461933816599</v>
      </c>
      <c r="J17" s="14">
        <f t="shared" si="1"/>
        <v>0.89157650259426191</v>
      </c>
      <c r="K17" s="14">
        <f t="shared" si="2"/>
        <v>-50.990232459881689</v>
      </c>
      <c r="L17" s="14">
        <f t="shared" si="3"/>
        <v>-21.165296120492556</v>
      </c>
    </row>
    <row r="18" spans="1:12" x14ac:dyDescent="0.25">
      <c r="G18" s="16"/>
    </row>
    <row r="20" spans="1:12" x14ac:dyDescent="0.25">
      <c r="A20" s="28" t="s">
        <v>16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2" x14ac:dyDescent="0.25">
      <c r="G21" s="17"/>
    </row>
    <row r="22" spans="1:12" x14ac:dyDescent="0.25">
      <c r="G22" s="17"/>
    </row>
    <row r="23" spans="1:12" x14ac:dyDescent="0.25">
      <c r="G23" s="17"/>
    </row>
    <row r="24" spans="1:12" x14ac:dyDescent="0.25">
      <c r="G24" s="17"/>
    </row>
    <row r="25" spans="1:12" x14ac:dyDescent="0.25">
      <c r="G25" s="17"/>
    </row>
  </sheetData>
  <mergeCells count="9">
    <mergeCell ref="A20:K20"/>
    <mergeCell ref="A10:O10"/>
    <mergeCell ref="D11:E11"/>
    <mergeCell ref="B11:C11"/>
    <mergeCell ref="F11:G11"/>
    <mergeCell ref="H11:H12"/>
    <mergeCell ref="I11:J11"/>
    <mergeCell ref="K11:L11"/>
    <mergeCell ref="A11:A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22"/>
  <sheetViews>
    <sheetView showGridLines="0" topLeftCell="A7" workbookViewId="0">
      <selection activeCell="A40" sqref="A40:G40"/>
    </sheetView>
  </sheetViews>
  <sheetFormatPr defaultRowHeight="15" x14ac:dyDescent="0.25"/>
  <cols>
    <col min="1" max="1" width="11.140625" bestFit="1" customWidth="1"/>
    <col min="2" max="3" width="14" bestFit="1" customWidth="1"/>
    <col min="4" max="5" width="13.85546875" bestFit="1" customWidth="1"/>
  </cols>
  <sheetData>
    <row r="10" spans="1:9" x14ac:dyDescent="0.25">
      <c r="A10" s="43" t="s">
        <v>45</v>
      </c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44" t="s">
        <v>34</v>
      </c>
      <c r="B11" s="32">
        <v>2024</v>
      </c>
      <c r="C11" s="32"/>
      <c r="D11" s="32" t="s">
        <v>10</v>
      </c>
      <c r="E11" s="32"/>
      <c r="F11" s="34" t="s">
        <v>19</v>
      </c>
      <c r="G11" s="35"/>
    </row>
    <row r="12" spans="1:9" x14ac:dyDescent="0.25">
      <c r="A12" s="44"/>
      <c r="B12" s="3" t="s">
        <v>14</v>
      </c>
      <c r="C12" s="3" t="s">
        <v>15</v>
      </c>
      <c r="D12" s="3" t="s">
        <v>14</v>
      </c>
      <c r="E12" s="3" t="s">
        <v>15</v>
      </c>
      <c r="F12" s="13" t="s">
        <v>14</v>
      </c>
      <c r="G12" s="13" t="s">
        <v>15</v>
      </c>
    </row>
    <row r="13" spans="1:9" x14ac:dyDescent="0.25">
      <c r="A13" s="13" t="s">
        <v>64</v>
      </c>
      <c r="B13" s="19">
        <v>83673632077</v>
      </c>
      <c r="C13" s="19">
        <v>57716015821</v>
      </c>
      <c r="D13" s="19">
        <v>87946027950</v>
      </c>
      <c r="E13" s="19">
        <v>56080037188</v>
      </c>
      <c r="F13" s="14">
        <v>5.1060241643010755</v>
      </c>
      <c r="G13" s="14">
        <v>-2.83453147229325</v>
      </c>
    </row>
    <row r="14" spans="1:9" x14ac:dyDescent="0.25">
      <c r="A14" s="13" t="s">
        <v>65</v>
      </c>
      <c r="B14" s="19">
        <v>14174229396</v>
      </c>
      <c r="C14" s="19">
        <v>24229601076</v>
      </c>
      <c r="D14" s="19">
        <v>27180382700</v>
      </c>
      <c r="E14" s="19">
        <v>34253837730</v>
      </c>
      <c r="F14" s="14">
        <v>91.759156287327812</v>
      </c>
      <c r="G14" s="14">
        <v>41.371860075439884</v>
      </c>
    </row>
    <row r="15" spans="1:9" x14ac:dyDescent="0.25">
      <c r="A15" s="13" t="s">
        <v>66</v>
      </c>
      <c r="B15" s="46">
        <v>25767830089</v>
      </c>
      <c r="C15" s="46">
        <v>25622430584</v>
      </c>
      <c r="D15" s="46">
        <v>26217333819</v>
      </c>
      <c r="E15" s="46">
        <v>26377371933</v>
      </c>
      <c r="F15" s="47">
        <v>1.7444376513173552</v>
      </c>
      <c r="G15" s="47">
        <v>2.946408017479115</v>
      </c>
    </row>
    <row r="16" spans="1:9" x14ac:dyDescent="0.25">
      <c r="A16" s="13" t="s">
        <v>67</v>
      </c>
      <c r="B16" s="19">
        <v>9886596315</v>
      </c>
      <c r="C16" s="19">
        <v>22606912733</v>
      </c>
      <c r="D16" s="19">
        <v>10642165083</v>
      </c>
      <c r="E16" s="19">
        <v>22549386602</v>
      </c>
      <c r="F16" s="14">
        <v>7.6423547996356263</v>
      </c>
      <c r="G16" s="14">
        <v>-0.25446256938934653</v>
      </c>
    </row>
    <row r="17" spans="1:7" x14ac:dyDescent="0.25">
      <c r="A17" s="13" t="s">
        <v>68</v>
      </c>
      <c r="B17" s="19">
        <v>13444763616</v>
      </c>
      <c r="C17" s="19">
        <v>20696829657</v>
      </c>
      <c r="D17" s="19">
        <v>13671245777</v>
      </c>
      <c r="E17" s="19">
        <v>20920978011</v>
      </c>
      <c r="F17" s="14">
        <v>1.6845380660354152</v>
      </c>
      <c r="G17" s="14">
        <v>1.0830081597748062</v>
      </c>
    </row>
    <row r="18" spans="1:7" x14ac:dyDescent="0.25">
      <c r="A18" s="13" t="s">
        <v>5</v>
      </c>
      <c r="B18" s="19">
        <v>10674883469</v>
      </c>
      <c r="C18" s="19">
        <v>19988778286</v>
      </c>
      <c r="D18" s="19">
        <v>10841601575</v>
      </c>
      <c r="E18" s="19">
        <v>20408930470</v>
      </c>
      <c r="F18" s="14">
        <v>1.5617791658724087</v>
      </c>
      <c r="G18" s="14">
        <v>2.1019402886382181</v>
      </c>
    </row>
    <row r="19" spans="1:7" x14ac:dyDescent="0.25">
      <c r="A19" s="13" t="s">
        <v>69</v>
      </c>
      <c r="B19" s="19">
        <v>11660034765</v>
      </c>
      <c r="C19" s="19">
        <v>19980354136</v>
      </c>
      <c r="D19" s="19">
        <v>12455842524</v>
      </c>
      <c r="E19" s="19">
        <v>20347691966</v>
      </c>
      <c r="F19" s="14">
        <v>6.8250890759672558</v>
      </c>
      <c r="G19" s="14">
        <v>1.8384950912263491</v>
      </c>
    </row>
    <row r="20" spans="1:7" x14ac:dyDescent="0.25">
      <c r="A20" s="13" t="s">
        <v>70</v>
      </c>
      <c r="B20" s="19">
        <v>12675312871</v>
      </c>
      <c r="C20" s="19">
        <v>15527472655</v>
      </c>
      <c r="D20" s="19">
        <v>13617106675</v>
      </c>
      <c r="E20" s="19">
        <v>18523581254</v>
      </c>
      <c r="F20" s="14">
        <v>7.4301424634238629</v>
      </c>
      <c r="G20" s="14">
        <v>19.295532927795705</v>
      </c>
    </row>
    <row r="21" spans="1:7" x14ac:dyDescent="0.25">
      <c r="A21" s="13" t="s">
        <v>4</v>
      </c>
      <c r="B21" s="19">
        <v>7179454071</v>
      </c>
      <c r="C21" s="19">
        <v>18183649701</v>
      </c>
      <c r="D21" s="19">
        <v>6918999127</v>
      </c>
      <c r="E21" s="19">
        <v>18283408966</v>
      </c>
      <c r="F21" s="14">
        <v>-3.6277820210878815</v>
      </c>
      <c r="G21" s="14">
        <v>0.54862069298724236</v>
      </c>
    </row>
    <row r="22" spans="1:7" x14ac:dyDescent="0.25">
      <c r="A22" s="13" t="s">
        <v>71</v>
      </c>
      <c r="B22" s="19">
        <v>8168044980</v>
      </c>
      <c r="C22" s="19">
        <v>15765421345</v>
      </c>
      <c r="D22" s="19">
        <v>8802135854</v>
      </c>
      <c r="E22" s="19">
        <v>15663288739</v>
      </c>
      <c r="F22" s="14">
        <v>7.7630678522536698</v>
      </c>
      <c r="G22" s="14">
        <v>-0.64782668198330384</v>
      </c>
    </row>
    <row r="23" spans="1:7" x14ac:dyDescent="0.25">
      <c r="A23" s="13" t="s">
        <v>72</v>
      </c>
      <c r="B23" s="19">
        <v>19605422772</v>
      </c>
      <c r="C23" s="19">
        <v>15141503001</v>
      </c>
      <c r="D23" s="19">
        <v>21220040034</v>
      </c>
      <c r="E23" s="19">
        <v>15391613537</v>
      </c>
      <c r="F23" s="14">
        <v>8.2355646229978561</v>
      </c>
      <c r="G23" s="14">
        <v>1.6518210641538218</v>
      </c>
    </row>
    <row r="24" spans="1:7" x14ac:dyDescent="0.25">
      <c r="A24" s="13" t="s">
        <v>73</v>
      </c>
      <c r="B24" s="19">
        <v>11506815015</v>
      </c>
      <c r="C24" s="19">
        <v>14371160119</v>
      </c>
      <c r="D24" s="19">
        <v>13275315973</v>
      </c>
      <c r="E24" s="19">
        <v>15379209155</v>
      </c>
      <c r="F24" s="14">
        <v>15.369161281333078</v>
      </c>
      <c r="G24" s="14">
        <v>7.0143887316881575</v>
      </c>
    </row>
    <row r="25" spans="1:7" x14ac:dyDescent="0.25">
      <c r="A25" s="13" t="s">
        <v>74</v>
      </c>
      <c r="B25" s="19">
        <v>17685794022</v>
      </c>
      <c r="C25" s="19">
        <v>14026329884</v>
      </c>
      <c r="D25" s="19">
        <v>18458160566</v>
      </c>
      <c r="E25" s="19">
        <v>14546059052</v>
      </c>
      <c r="F25" s="14">
        <v>4.367157861497347</v>
      </c>
      <c r="G25" s="14">
        <v>3.7053824649658367</v>
      </c>
    </row>
    <row r="26" spans="1:7" x14ac:dyDescent="0.25">
      <c r="A26" s="13" t="s">
        <v>75</v>
      </c>
      <c r="B26" s="19">
        <v>26158205743</v>
      </c>
      <c r="C26" s="19">
        <v>13627858303</v>
      </c>
      <c r="D26" s="19">
        <v>24606983526</v>
      </c>
      <c r="E26" s="19">
        <v>14480258320</v>
      </c>
      <c r="F26" s="14">
        <v>-5.9301552722709658</v>
      </c>
      <c r="G26" s="14">
        <v>6.2548347513442764</v>
      </c>
    </row>
    <row r="27" spans="1:7" x14ac:dyDescent="0.25">
      <c r="A27" s="13" t="s">
        <v>76</v>
      </c>
      <c r="B27" s="19">
        <v>8855726085</v>
      </c>
      <c r="C27" s="19">
        <v>11517150259</v>
      </c>
      <c r="D27" s="19">
        <v>9544431945</v>
      </c>
      <c r="E27" s="19">
        <v>14022100396</v>
      </c>
      <c r="F27" s="14">
        <v>7.7769553099270183</v>
      </c>
      <c r="G27" s="14">
        <v>21.749739133971289</v>
      </c>
    </row>
    <row r="28" spans="1:7" x14ac:dyDescent="0.25">
      <c r="A28" s="13" t="s">
        <v>77</v>
      </c>
      <c r="B28" s="19">
        <v>9395257433</v>
      </c>
      <c r="C28" s="19">
        <v>13295527720</v>
      </c>
      <c r="D28" s="19">
        <v>10110676531</v>
      </c>
      <c r="E28" s="19">
        <v>13503503861</v>
      </c>
      <c r="F28" s="14">
        <v>7.6146832920953784</v>
      </c>
      <c r="G28" s="14">
        <v>1.5642563828974545</v>
      </c>
    </row>
    <row r="29" spans="1:7" x14ac:dyDescent="0.25">
      <c r="A29" s="13" t="s">
        <v>3</v>
      </c>
      <c r="B29" s="19">
        <v>5715101316</v>
      </c>
      <c r="C29" s="19">
        <v>13007696123</v>
      </c>
      <c r="D29" s="19">
        <v>6265780182</v>
      </c>
      <c r="E29" s="19">
        <v>13104278041</v>
      </c>
      <c r="F29" s="14">
        <v>9.6355048764983309</v>
      </c>
      <c r="G29" s="14">
        <v>0.74249826477131364</v>
      </c>
    </row>
    <row r="30" spans="1:7" x14ac:dyDescent="0.25">
      <c r="A30" s="13" t="s">
        <v>78</v>
      </c>
      <c r="B30" s="19">
        <v>5505096536</v>
      </c>
      <c r="C30" s="19">
        <v>11132901614</v>
      </c>
      <c r="D30" s="19">
        <v>6331534894</v>
      </c>
      <c r="E30" s="19">
        <v>10980331694</v>
      </c>
      <c r="F30" s="14">
        <v>15.012240976985481</v>
      </c>
      <c r="G30" s="14">
        <v>-1.3704416448640728</v>
      </c>
    </row>
    <row r="31" spans="1:7" x14ac:dyDescent="0.25">
      <c r="A31" s="13" t="s">
        <v>79</v>
      </c>
      <c r="B31" s="19">
        <v>9471775383</v>
      </c>
      <c r="C31" s="19">
        <v>10107340595</v>
      </c>
      <c r="D31" s="19">
        <v>10474881411</v>
      </c>
      <c r="E31" s="19">
        <v>10346789288</v>
      </c>
      <c r="F31" s="14">
        <v>10.590475253460724</v>
      </c>
      <c r="G31" s="14">
        <v>2.3690573276857094</v>
      </c>
    </row>
    <row r="32" spans="1:7" x14ac:dyDescent="0.25">
      <c r="A32" s="13" t="s">
        <v>2</v>
      </c>
      <c r="B32" s="19">
        <v>5418210942</v>
      </c>
      <c r="C32" s="19">
        <v>9561532224</v>
      </c>
      <c r="D32" s="19">
        <v>5690451720</v>
      </c>
      <c r="E32" s="19">
        <v>10064490571</v>
      </c>
      <c r="F32" s="14">
        <v>5.0245511094757944</v>
      </c>
      <c r="G32" s="14">
        <v>5.2602274951031944</v>
      </c>
    </row>
    <row r="33" spans="1:7" x14ac:dyDescent="0.25">
      <c r="A33" s="13" t="s">
        <v>80</v>
      </c>
      <c r="B33" s="19">
        <v>7024013215</v>
      </c>
      <c r="C33" s="19">
        <v>7975936253</v>
      </c>
      <c r="D33" s="19">
        <v>6313208673</v>
      </c>
      <c r="E33" s="19">
        <v>9705983032</v>
      </c>
      <c r="F33" s="14">
        <v>-10.119635602080805</v>
      </c>
      <c r="G33" s="14">
        <v>21.69083006837316</v>
      </c>
    </row>
    <row r="34" spans="1:7" x14ac:dyDescent="0.25">
      <c r="A34" s="13" t="s">
        <v>81</v>
      </c>
      <c r="B34" s="19">
        <v>7031905980</v>
      </c>
      <c r="C34" s="19">
        <v>7658826437</v>
      </c>
      <c r="D34" s="19">
        <v>7000017465</v>
      </c>
      <c r="E34" s="19">
        <v>8145712773</v>
      </c>
      <c r="F34" s="14">
        <v>-0.45348323897810872</v>
      </c>
      <c r="G34" s="14">
        <v>6.3571924498489523</v>
      </c>
    </row>
    <row r="35" spans="1:7" x14ac:dyDescent="0.25">
      <c r="A35" s="13" t="s">
        <v>82</v>
      </c>
      <c r="B35" s="19">
        <v>4329677670</v>
      </c>
      <c r="C35" s="19">
        <v>7220250024</v>
      </c>
      <c r="D35" s="19">
        <v>4647978847</v>
      </c>
      <c r="E35" s="19">
        <v>7978956189</v>
      </c>
      <c r="F35" s="14">
        <v>7.3516137056918609</v>
      </c>
      <c r="G35" s="14">
        <v>10.508031750674448</v>
      </c>
    </row>
    <row r="36" spans="1:7" x14ac:dyDescent="0.25">
      <c r="A36" s="13" t="s">
        <v>83</v>
      </c>
      <c r="B36" s="19">
        <v>6148662502</v>
      </c>
      <c r="C36" s="19">
        <v>7688243364</v>
      </c>
      <c r="D36" s="19">
        <v>7015486880</v>
      </c>
      <c r="E36" s="19">
        <v>7749053755</v>
      </c>
      <c r="F36" s="14">
        <v>14.097771307468008</v>
      </c>
      <c r="G36" s="14">
        <v>0.79095299304314892</v>
      </c>
    </row>
    <row r="37" spans="1:7" x14ac:dyDescent="0.25">
      <c r="A37" s="13" t="s">
        <v>84</v>
      </c>
      <c r="B37" s="19">
        <v>4746933784</v>
      </c>
      <c r="C37" s="19">
        <v>7135401152</v>
      </c>
      <c r="D37" s="19">
        <v>5173873612</v>
      </c>
      <c r="E37" s="19">
        <v>7135998290</v>
      </c>
      <c r="F37" s="14">
        <v>8.9940127127756</v>
      </c>
      <c r="G37" s="14">
        <v>8.3686675392158349E-3</v>
      </c>
    </row>
    <row r="38" spans="1:7" x14ac:dyDescent="0.25">
      <c r="A38" s="13" t="s">
        <v>85</v>
      </c>
      <c r="B38" s="19">
        <v>3651858277</v>
      </c>
      <c r="C38" s="19">
        <v>6603937302</v>
      </c>
      <c r="D38" s="19">
        <v>3841465293</v>
      </c>
      <c r="E38" s="19">
        <v>6910375888</v>
      </c>
      <c r="F38" s="14">
        <v>5.1920693963995319</v>
      </c>
      <c r="G38" s="14">
        <v>4.6402406925819122</v>
      </c>
    </row>
    <row r="39" spans="1:7" x14ac:dyDescent="0.25">
      <c r="A39" s="13" t="s">
        <v>86</v>
      </c>
      <c r="B39" s="19">
        <v>11388867801</v>
      </c>
      <c r="C39" s="19">
        <v>7217590179</v>
      </c>
      <c r="D39" s="19">
        <v>8817573264</v>
      </c>
      <c r="E39" s="19">
        <v>6898602917</v>
      </c>
      <c r="F39" s="14">
        <v>-22.577262129377146</v>
      </c>
      <c r="G39" s="14">
        <v>-4.41958124649571</v>
      </c>
    </row>
    <row r="40" spans="1:7" x14ac:dyDescent="0.25">
      <c r="A40" s="49" t="s">
        <v>1</v>
      </c>
      <c r="B40" s="50">
        <v>7168263202</v>
      </c>
      <c r="C40" s="50">
        <v>6915971245</v>
      </c>
      <c r="D40" s="50">
        <v>8349046321</v>
      </c>
      <c r="E40" s="50">
        <v>6601974315</v>
      </c>
      <c r="F40" s="51">
        <v>16.472373931115598</v>
      </c>
      <c r="G40" s="51">
        <v>-4.5401711325362868</v>
      </c>
    </row>
    <row r="41" spans="1:7" x14ac:dyDescent="0.25">
      <c r="A41" s="13" t="s">
        <v>87</v>
      </c>
      <c r="B41" s="19">
        <v>3078080681</v>
      </c>
      <c r="C41" s="19">
        <v>5891622401</v>
      </c>
      <c r="D41" s="19">
        <v>3331391787</v>
      </c>
      <c r="E41" s="19">
        <v>6311124644</v>
      </c>
      <c r="F41" s="14">
        <v>8.2295148260280513</v>
      </c>
      <c r="G41" s="14">
        <v>7.1203178759181327</v>
      </c>
    </row>
    <row r="42" spans="1:7" x14ac:dyDescent="0.25">
      <c r="A42" s="13" t="s">
        <v>88</v>
      </c>
      <c r="B42" s="19">
        <v>3608422416</v>
      </c>
      <c r="C42" s="19">
        <v>6523767203</v>
      </c>
      <c r="D42" s="19">
        <v>4067990937</v>
      </c>
      <c r="E42" s="19">
        <v>6232657976</v>
      </c>
      <c r="F42" s="14">
        <v>12.735995624077717</v>
      </c>
      <c r="G42" s="14">
        <v>-4.462287171530761</v>
      </c>
    </row>
    <row r="43" spans="1:7" x14ac:dyDescent="0.25">
      <c r="A43" s="13" t="s">
        <v>89</v>
      </c>
      <c r="B43" s="19">
        <v>6612058120</v>
      </c>
      <c r="C43" s="19">
        <v>6567536779</v>
      </c>
      <c r="D43" s="19">
        <v>5999036628</v>
      </c>
      <c r="E43" s="19">
        <v>6177826675</v>
      </c>
      <c r="F43" s="14">
        <v>-9.271265933760418</v>
      </c>
      <c r="G43" s="14">
        <v>-5.9338853685009525</v>
      </c>
    </row>
    <row r="44" spans="1:7" x14ac:dyDescent="0.25">
      <c r="A44" s="13" t="s">
        <v>90</v>
      </c>
      <c r="B44" s="19">
        <v>6506536959</v>
      </c>
      <c r="C44" s="19">
        <v>6045230110</v>
      </c>
      <c r="D44" s="19">
        <v>7113830440</v>
      </c>
      <c r="E44" s="19">
        <v>6109801276</v>
      </c>
      <c r="F44" s="14">
        <v>9.3335899700066562</v>
      </c>
      <c r="G44" s="14">
        <v>1.0681341293061308</v>
      </c>
    </row>
    <row r="45" spans="1:7" x14ac:dyDescent="0.25">
      <c r="A45" s="13" t="s">
        <v>91</v>
      </c>
      <c r="B45" s="19">
        <v>9537461123</v>
      </c>
      <c r="C45" s="19">
        <v>7759281137</v>
      </c>
      <c r="D45" s="19">
        <v>5013300176</v>
      </c>
      <c r="E45" s="19">
        <v>5879603889</v>
      </c>
      <c r="F45" s="14">
        <v>-47.43569476880792</v>
      </c>
      <c r="G45" s="14">
        <v>-24.224889069127698</v>
      </c>
    </row>
    <row r="46" spans="1:7" x14ac:dyDescent="0.25">
      <c r="A46" s="13" t="s">
        <v>92</v>
      </c>
      <c r="B46" s="19">
        <v>2024739495</v>
      </c>
      <c r="C46" s="19">
        <v>3006821494</v>
      </c>
      <c r="D46" s="19">
        <v>2370882492</v>
      </c>
      <c r="E46" s="19">
        <v>5759061871</v>
      </c>
      <c r="F46" s="14">
        <v>17.095680597666217</v>
      </c>
      <c r="G46" s="14">
        <v>91.533214808128548</v>
      </c>
    </row>
    <row r="47" spans="1:7" x14ac:dyDescent="0.25">
      <c r="A47" s="13" t="s">
        <v>7</v>
      </c>
      <c r="B47" s="19">
        <v>6481517719</v>
      </c>
      <c r="C47" s="19">
        <v>5543636319</v>
      </c>
      <c r="D47" s="19">
        <v>7468240136</v>
      </c>
      <c r="E47" s="19">
        <v>5738359616</v>
      </c>
      <c r="F47" s="14">
        <v>15.223632176573545</v>
      </c>
      <c r="G47" s="14">
        <v>3.5125554021755363</v>
      </c>
    </row>
    <row r="48" spans="1:7" x14ac:dyDescent="0.25">
      <c r="A48" s="13" t="s">
        <v>93</v>
      </c>
      <c r="B48" s="19">
        <v>10944185573</v>
      </c>
      <c r="C48" s="19">
        <v>5414487710</v>
      </c>
      <c r="D48" s="19">
        <v>11038935682</v>
      </c>
      <c r="E48" s="19">
        <v>5522347261</v>
      </c>
      <c r="F48" s="14">
        <v>0.8657575145084877</v>
      </c>
      <c r="G48" s="14">
        <v>1.9920545908857576</v>
      </c>
    </row>
    <row r="49" spans="1:7" x14ac:dyDescent="0.25">
      <c r="A49" s="13" t="s">
        <v>94</v>
      </c>
      <c r="B49" s="19">
        <v>2420790619</v>
      </c>
      <c r="C49" s="19">
        <v>5541573603</v>
      </c>
      <c r="D49" s="19">
        <v>2324556195</v>
      </c>
      <c r="E49" s="19">
        <v>5398680257</v>
      </c>
      <c r="F49" s="14">
        <v>-3.9753303422727697</v>
      </c>
      <c r="G49" s="14">
        <v>-2.578569847428227</v>
      </c>
    </row>
    <row r="50" spans="1:7" x14ac:dyDescent="0.25">
      <c r="A50" s="13" t="s">
        <v>95</v>
      </c>
      <c r="B50" s="19">
        <v>2076707789</v>
      </c>
      <c r="C50" s="19">
        <v>4906992258</v>
      </c>
      <c r="D50" s="19">
        <v>2302636137</v>
      </c>
      <c r="E50" s="19">
        <v>5219395861</v>
      </c>
      <c r="F50" s="14">
        <v>10.879159272994855</v>
      </c>
      <c r="G50" s="14">
        <v>6.3664987954827268</v>
      </c>
    </row>
    <row r="51" spans="1:7" x14ac:dyDescent="0.25">
      <c r="A51" s="13" t="s">
        <v>96</v>
      </c>
      <c r="B51" s="19">
        <v>8337946288</v>
      </c>
      <c r="C51" s="19">
        <v>5933404625</v>
      </c>
      <c r="D51" s="19">
        <v>6792150030</v>
      </c>
      <c r="E51" s="19">
        <v>5134582631</v>
      </c>
      <c r="F51" s="14">
        <v>-18.539292586049811</v>
      </c>
      <c r="G51" s="14">
        <v>-13.463130268146855</v>
      </c>
    </row>
    <row r="52" spans="1:7" x14ac:dyDescent="0.25">
      <c r="A52" s="13" t="s">
        <v>97</v>
      </c>
      <c r="B52" s="19">
        <v>2348890170</v>
      </c>
      <c r="C52" s="19">
        <v>5168665297</v>
      </c>
      <c r="D52" s="19">
        <v>2583582102</v>
      </c>
      <c r="E52" s="19">
        <v>5119960926</v>
      </c>
      <c r="F52" s="14">
        <v>9.9916094416623906</v>
      </c>
      <c r="G52" s="14">
        <v>-0.9423007333879525</v>
      </c>
    </row>
    <row r="53" spans="1:7" x14ac:dyDescent="0.25">
      <c r="A53" s="13" t="s">
        <v>98</v>
      </c>
      <c r="B53" s="19">
        <v>3260015808</v>
      </c>
      <c r="C53" s="19">
        <v>5262197300</v>
      </c>
      <c r="D53" s="19">
        <v>3351567968</v>
      </c>
      <c r="E53" s="19">
        <v>5087533866</v>
      </c>
      <c r="F53" s="14">
        <v>2.8083348484179993</v>
      </c>
      <c r="G53" s="14">
        <v>-3.3192110451654884</v>
      </c>
    </row>
    <row r="54" spans="1:7" x14ac:dyDescent="0.25">
      <c r="A54" s="13" t="s">
        <v>99</v>
      </c>
      <c r="B54" s="19">
        <v>4939364241</v>
      </c>
      <c r="C54" s="19">
        <v>5056239909</v>
      </c>
      <c r="D54" s="19">
        <v>5089755225</v>
      </c>
      <c r="E54" s="19">
        <v>5068621670</v>
      </c>
      <c r="F54" s="14">
        <v>3.0447437496440273</v>
      </c>
      <c r="G54" s="14">
        <v>0.2448808051603919</v>
      </c>
    </row>
    <row r="55" spans="1:7" x14ac:dyDescent="0.25">
      <c r="A55" s="13" t="s">
        <v>100</v>
      </c>
      <c r="B55" s="19">
        <v>1248613505</v>
      </c>
      <c r="C55" s="19">
        <v>5028946603</v>
      </c>
      <c r="D55" s="19">
        <v>1314663523</v>
      </c>
      <c r="E55" s="19">
        <v>5016024801</v>
      </c>
      <c r="F55" s="14">
        <v>5.2898689414704165</v>
      </c>
      <c r="G55" s="14">
        <v>-0.25694848285506566</v>
      </c>
    </row>
    <row r="56" spans="1:7" x14ac:dyDescent="0.25">
      <c r="A56" s="13" t="s">
        <v>101</v>
      </c>
      <c r="B56" s="19">
        <v>6582663312</v>
      </c>
      <c r="C56" s="19">
        <v>4388973997</v>
      </c>
      <c r="D56" s="19">
        <v>6795811249</v>
      </c>
      <c r="E56" s="19">
        <v>4920476822</v>
      </c>
      <c r="F56" s="14">
        <v>3.2380197330074196</v>
      </c>
      <c r="G56" s="14">
        <v>12.109956116470471</v>
      </c>
    </row>
    <row r="57" spans="1:7" x14ac:dyDescent="0.25">
      <c r="A57" s="13" t="s">
        <v>8</v>
      </c>
      <c r="B57" s="19">
        <v>2213770859</v>
      </c>
      <c r="C57" s="19">
        <v>4483473217</v>
      </c>
      <c r="D57" s="19">
        <v>2588066243</v>
      </c>
      <c r="E57" s="19">
        <v>4628744557</v>
      </c>
      <c r="F57" s="14">
        <v>16.907593777301599</v>
      </c>
      <c r="G57" s="14">
        <v>3.2401518414155674</v>
      </c>
    </row>
    <row r="58" spans="1:7" x14ac:dyDescent="0.25">
      <c r="A58" s="13" t="s">
        <v>102</v>
      </c>
      <c r="B58" s="19">
        <v>3818701169</v>
      </c>
      <c r="C58" s="19">
        <v>4738919329</v>
      </c>
      <c r="D58" s="19">
        <v>3736898535</v>
      </c>
      <c r="E58" s="19">
        <v>4552291812</v>
      </c>
      <c r="F58" s="14">
        <v>-2.1421585607187268</v>
      </c>
      <c r="G58" s="14">
        <v>-3.9381872541683833</v>
      </c>
    </row>
    <row r="59" spans="1:7" x14ac:dyDescent="0.25">
      <c r="A59" s="13" t="s">
        <v>103</v>
      </c>
      <c r="B59" s="19">
        <v>1053770227</v>
      </c>
      <c r="C59" s="19">
        <v>5048009370</v>
      </c>
      <c r="D59" s="19">
        <v>1160322472</v>
      </c>
      <c r="E59" s="19">
        <v>4549104875</v>
      </c>
      <c r="F59" s="14">
        <v>10.111525479643291</v>
      </c>
      <c r="G59" s="14">
        <v>-9.8831927287012888</v>
      </c>
    </row>
    <row r="60" spans="1:7" x14ac:dyDescent="0.25">
      <c r="A60" s="13" t="s">
        <v>104</v>
      </c>
      <c r="B60" s="19">
        <v>2772824194</v>
      </c>
      <c r="C60" s="19">
        <v>4283279101</v>
      </c>
      <c r="D60" s="19">
        <v>3013042295</v>
      </c>
      <c r="E60" s="19">
        <v>4267995257</v>
      </c>
      <c r="F60" s="14">
        <v>8.6633008150966759</v>
      </c>
      <c r="G60" s="14">
        <v>-0.35682577855904185</v>
      </c>
    </row>
    <row r="61" spans="1:7" x14ac:dyDescent="0.25">
      <c r="A61" s="13" t="s">
        <v>105</v>
      </c>
      <c r="B61" s="19">
        <v>2809653230</v>
      </c>
      <c r="C61" s="19">
        <v>3818175431</v>
      </c>
      <c r="D61" s="19">
        <v>2906469418</v>
      </c>
      <c r="E61" s="19">
        <v>3713662683</v>
      </c>
      <c r="F61" s="14">
        <v>3.4458411794824997</v>
      </c>
      <c r="G61" s="14">
        <v>-2.7372432170469381</v>
      </c>
    </row>
    <row r="62" spans="1:7" x14ac:dyDescent="0.25">
      <c r="A62" s="13" t="s">
        <v>106</v>
      </c>
      <c r="B62" s="19">
        <v>1852065044</v>
      </c>
      <c r="C62" s="19">
        <v>3472727271</v>
      </c>
      <c r="D62" s="19">
        <v>2216348508</v>
      </c>
      <c r="E62" s="19">
        <v>3550247308</v>
      </c>
      <c r="F62" s="14">
        <v>19.669042681850854</v>
      </c>
      <c r="G62" s="14">
        <v>2.232252375455829</v>
      </c>
    </row>
    <row r="63" spans="1:7" x14ac:dyDescent="0.25">
      <c r="A63" s="13" t="s">
        <v>107</v>
      </c>
      <c r="B63" s="19">
        <v>1250390022</v>
      </c>
      <c r="C63" s="19">
        <v>3535280416</v>
      </c>
      <c r="D63" s="19">
        <v>1349880933</v>
      </c>
      <c r="E63" s="19">
        <v>3434551939</v>
      </c>
      <c r="F63" s="14">
        <v>7.9567902214114099</v>
      </c>
      <c r="G63" s="14">
        <v>-2.8492358496973083</v>
      </c>
    </row>
    <row r="64" spans="1:7" x14ac:dyDescent="0.25">
      <c r="A64" s="13" t="s">
        <v>108</v>
      </c>
      <c r="B64" s="19">
        <v>2068618588</v>
      </c>
      <c r="C64" s="19">
        <v>3328273922</v>
      </c>
      <c r="D64" s="19">
        <v>2145820767</v>
      </c>
      <c r="E64" s="19">
        <v>3393876112</v>
      </c>
      <c r="F64" s="14">
        <v>3.7320644534399889</v>
      </c>
      <c r="G64" s="14">
        <v>1.9710574170703694</v>
      </c>
    </row>
    <row r="65" spans="1:7" x14ac:dyDescent="0.25">
      <c r="A65" s="13" t="s">
        <v>109</v>
      </c>
      <c r="B65" s="19">
        <v>1378031373</v>
      </c>
      <c r="C65" s="19">
        <v>3375906445</v>
      </c>
      <c r="D65" s="19">
        <v>1571753158</v>
      </c>
      <c r="E65" s="19">
        <v>3339932200</v>
      </c>
      <c r="F65" s="14">
        <v>14.057864631794573</v>
      </c>
      <c r="G65" s="14">
        <v>-1.0656173559928135</v>
      </c>
    </row>
    <row r="66" spans="1:7" x14ac:dyDescent="0.25">
      <c r="A66" s="13" t="s">
        <v>110</v>
      </c>
      <c r="B66" s="19">
        <v>1409539108</v>
      </c>
      <c r="C66" s="19">
        <v>3168303984</v>
      </c>
      <c r="D66" s="19">
        <v>1614102807</v>
      </c>
      <c r="E66" s="19">
        <v>3196702030</v>
      </c>
      <c r="F66" s="14">
        <v>14.512807614841989</v>
      </c>
      <c r="G66" s="14">
        <v>0.89631696148508411</v>
      </c>
    </row>
    <row r="67" spans="1:7" x14ac:dyDescent="0.25">
      <c r="A67" s="13" t="s">
        <v>111</v>
      </c>
      <c r="B67" s="19">
        <v>1034052433</v>
      </c>
      <c r="C67" s="19">
        <v>2102562747</v>
      </c>
      <c r="D67" s="19">
        <v>951860734</v>
      </c>
      <c r="E67" s="19">
        <v>3162755647</v>
      </c>
      <c r="F67" s="14">
        <v>-7.9485040000868139</v>
      </c>
      <c r="G67" s="14">
        <v>50.42384116777086</v>
      </c>
    </row>
    <row r="68" spans="1:7" x14ac:dyDescent="0.25">
      <c r="A68" s="13" t="s">
        <v>9</v>
      </c>
      <c r="B68" s="19">
        <v>1538062888</v>
      </c>
      <c r="C68" s="19">
        <v>2904298987</v>
      </c>
      <c r="D68" s="19">
        <v>1678753221</v>
      </c>
      <c r="E68" s="19">
        <v>2843866566</v>
      </c>
      <c r="F68" s="14">
        <v>9.1472419039344288</v>
      </c>
      <c r="G68" s="14">
        <v>-2.0807920007720639</v>
      </c>
    </row>
    <row r="69" spans="1:7" x14ac:dyDescent="0.25">
      <c r="A69" s="13" t="s">
        <v>6</v>
      </c>
      <c r="B69" s="19">
        <v>1129543359</v>
      </c>
      <c r="C69" s="19">
        <v>2567311043</v>
      </c>
      <c r="D69" s="19">
        <v>1205268245</v>
      </c>
      <c r="E69" s="19">
        <v>2580012845</v>
      </c>
      <c r="F69" s="14">
        <v>6.7040264896993733</v>
      </c>
      <c r="G69" s="14">
        <v>0.49475119248339183</v>
      </c>
    </row>
    <row r="70" spans="1:7" x14ac:dyDescent="0.25">
      <c r="A70" s="13" t="s">
        <v>112</v>
      </c>
      <c r="B70" s="19">
        <v>1935607135</v>
      </c>
      <c r="C70" s="19">
        <v>3175782639</v>
      </c>
      <c r="D70" s="19">
        <v>1580754444</v>
      </c>
      <c r="E70" s="19">
        <v>2395024473</v>
      </c>
      <c r="F70" s="14">
        <v>-18.332888145713511</v>
      </c>
      <c r="G70" s="14">
        <v>-24.584748225900228</v>
      </c>
    </row>
    <row r="71" spans="1:7" x14ac:dyDescent="0.25">
      <c r="A71" s="13" t="s">
        <v>113</v>
      </c>
      <c r="B71" s="19">
        <v>763898719</v>
      </c>
      <c r="C71" s="19">
        <v>1684235066</v>
      </c>
      <c r="D71" s="19">
        <v>820438626</v>
      </c>
      <c r="E71" s="19">
        <v>2379767867</v>
      </c>
      <c r="F71" s="14">
        <v>7.4014925792800028</v>
      </c>
      <c r="G71" s="14">
        <v>41.29665834899555</v>
      </c>
    </row>
    <row r="72" spans="1:7" x14ac:dyDescent="0.25">
      <c r="A72" s="13" t="s">
        <v>114</v>
      </c>
      <c r="B72" s="19">
        <v>2503051414</v>
      </c>
      <c r="C72" s="19">
        <v>2022395391</v>
      </c>
      <c r="D72" s="19">
        <v>2255460689</v>
      </c>
      <c r="E72" s="19">
        <v>2258547003</v>
      </c>
      <c r="F72" s="14">
        <v>-9.8915557073731009</v>
      </c>
      <c r="G72" s="14">
        <v>11.676827046329038</v>
      </c>
    </row>
    <row r="73" spans="1:7" x14ac:dyDescent="0.25">
      <c r="A73" s="13" t="s">
        <v>115</v>
      </c>
      <c r="B73" s="19">
        <v>1362704347</v>
      </c>
      <c r="C73" s="19">
        <v>2159116423</v>
      </c>
      <c r="D73" s="19">
        <v>1437017343</v>
      </c>
      <c r="E73" s="19">
        <v>2156374824</v>
      </c>
      <c r="F73" s="14">
        <v>5.4533469540623685</v>
      </c>
      <c r="G73" s="14">
        <v>-0.12697782161235693</v>
      </c>
    </row>
    <row r="74" spans="1:7" x14ac:dyDescent="0.25">
      <c r="A74" s="13" t="s">
        <v>116</v>
      </c>
      <c r="B74" s="19">
        <v>985869974</v>
      </c>
      <c r="C74" s="19">
        <v>2100269358</v>
      </c>
      <c r="D74" s="19">
        <v>1070243987</v>
      </c>
      <c r="E74" s="19">
        <v>2064299019</v>
      </c>
      <c r="F74" s="14">
        <v>8.5583307358136409</v>
      </c>
      <c r="G74" s="14">
        <v>-1.7126536109755506</v>
      </c>
    </row>
    <row r="75" spans="1:7" x14ac:dyDescent="0.25">
      <c r="A75" s="13" t="s">
        <v>117</v>
      </c>
      <c r="B75" s="19">
        <v>5170715934</v>
      </c>
      <c r="C75" s="19">
        <v>1967231648</v>
      </c>
      <c r="D75" s="19">
        <v>4379032147</v>
      </c>
      <c r="E75" s="19">
        <v>1961143141</v>
      </c>
      <c r="F75" s="14">
        <v>-15.310912397919409</v>
      </c>
      <c r="G75" s="14">
        <v>-0.30949619004910289</v>
      </c>
    </row>
    <row r="76" spans="1:7" x14ac:dyDescent="0.25">
      <c r="A76" s="13" t="s">
        <v>118</v>
      </c>
      <c r="B76" s="19">
        <v>2025654285</v>
      </c>
      <c r="C76" s="19">
        <v>1773075771</v>
      </c>
      <c r="D76" s="19">
        <v>2219267558</v>
      </c>
      <c r="E76" s="19">
        <v>1897441247</v>
      </c>
      <c r="F76" s="14">
        <v>9.5580610390286722</v>
      </c>
      <c r="G76" s="14">
        <v>7.014109494590798</v>
      </c>
    </row>
    <row r="77" spans="1:7" x14ac:dyDescent="0.25">
      <c r="A77" s="13" t="s">
        <v>119</v>
      </c>
      <c r="B77" s="19">
        <v>1107202321</v>
      </c>
      <c r="C77" s="19">
        <v>1535244867</v>
      </c>
      <c r="D77" s="19">
        <v>1638891415</v>
      </c>
      <c r="E77" s="19">
        <v>1893046626</v>
      </c>
      <c r="F77" s="14">
        <v>48.020951899720586</v>
      </c>
      <c r="G77" s="14">
        <v>23.305843041128369</v>
      </c>
    </row>
    <row r="78" spans="1:7" x14ac:dyDescent="0.25">
      <c r="A78" s="13" t="s">
        <v>120</v>
      </c>
      <c r="B78" s="19">
        <v>1896807232</v>
      </c>
      <c r="C78" s="19">
        <v>1695684444</v>
      </c>
      <c r="D78" s="19">
        <v>2115302601</v>
      </c>
      <c r="E78" s="19">
        <v>1766604727</v>
      </c>
      <c r="F78" s="14">
        <v>11.51911302919369</v>
      </c>
      <c r="G78" s="14">
        <v>4.1823986326550369</v>
      </c>
    </row>
    <row r="79" spans="1:7" x14ac:dyDescent="0.25">
      <c r="A79" s="13" t="s">
        <v>121</v>
      </c>
      <c r="B79" s="19">
        <v>1141999386</v>
      </c>
      <c r="C79" s="19">
        <v>1787783453</v>
      </c>
      <c r="D79" s="19">
        <v>1187080096</v>
      </c>
      <c r="E79" s="19">
        <v>1758799674</v>
      </c>
      <c r="F79" s="14">
        <v>3.9475248894748489</v>
      </c>
      <c r="G79" s="14">
        <v>-1.6212130698135496</v>
      </c>
    </row>
    <row r="80" spans="1:7" x14ac:dyDescent="0.25">
      <c r="A80" s="13" t="s">
        <v>122</v>
      </c>
      <c r="B80" s="19">
        <v>1172014254</v>
      </c>
      <c r="C80" s="19">
        <v>1753231382</v>
      </c>
      <c r="D80" s="19">
        <v>1176839564</v>
      </c>
      <c r="E80" s="19">
        <v>1756817892</v>
      </c>
      <c r="F80" s="14">
        <v>0.4117108630318711</v>
      </c>
      <c r="G80" s="14">
        <v>0.20456569719328854</v>
      </c>
    </row>
    <row r="81" spans="1:7" x14ac:dyDescent="0.25">
      <c r="A81" s="13" t="s">
        <v>123</v>
      </c>
      <c r="B81" s="19">
        <v>945024279</v>
      </c>
      <c r="C81" s="19">
        <v>1715146717</v>
      </c>
      <c r="D81" s="19">
        <v>1100824607</v>
      </c>
      <c r="E81" s="19">
        <v>1749507585</v>
      </c>
      <c r="F81" s="14">
        <v>16.48638362655231</v>
      </c>
      <c r="G81" s="14">
        <v>2.003377767011159</v>
      </c>
    </row>
    <row r="82" spans="1:7" x14ac:dyDescent="0.25">
      <c r="A82" s="13" t="s">
        <v>124</v>
      </c>
      <c r="B82" s="19">
        <v>4952762385</v>
      </c>
      <c r="C82" s="19">
        <v>1792201443</v>
      </c>
      <c r="D82" s="19">
        <v>6209508278</v>
      </c>
      <c r="E82" s="19">
        <v>1695944773</v>
      </c>
      <c r="F82" s="14">
        <v>25.374645406090892</v>
      </c>
      <c r="G82" s="14">
        <v>-5.3708622083728557</v>
      </c>
    </row>
    <row r="83" spans="1:7" x14ac:dyDescent="0.25">
      <c r="A83" s="13" t="s">
        <v>125</v>
      </c>
      <c r="B83" s="19">
        <v>4519402239</v>
      </c>
      <c r="C83" s="19">
        <v>1757345922</v>
      </c>
      <c r="D83" s="19">
        <v>6104276926</v>
      </c>
      <c r="E83" s="19">
        <v>1670880633</v>
      </c>
      <c r="F83" s="14">
        <v>35.068236974425218</v>
      </c>
      <c r="G83" s="14">
        <v>-4.9202201978308011</v>
      </c>
    </row>
    <row r="84" spans="1:7" x14ac:dyDescent="0.25">
      <c r="A84" s="13" t="s">
        <v>126</v>
      </c>
      <c r="B84" s="19">
        <v>1578184642</v>
      </c>
      <c r="C84" s="19">
        <v>1584446766</v>
      </c>
      <c r="D84" s="19">
        <v>1572168943</v>
      </c>
      <c r="E84" s="19">
        <v>1542865850</v>
      </c>
      <c r="F84" s="14">
        <v>-0.38117840206430742</v>
      </c>
      <c r="G84" s="14">
        <v>-2.624317641480161</v>
      </c>
    </row>
    <row r="85" spans="1:7" x14ac:dyDescent="0.25">
      <c r="A85" s="13" t="s">
        <v>127</v>
      </c>
      <c r="B85" s="19">
        <v>5556748325</v>
      </c>
      <c r="C85" s="19">
        <v>1522019130</v>
      </c>
      <c r="D85" s="19">
        <v>4684474015</v>
      </c>
      <c r="E85" s="19">
        <v>1455483449</v>
      </c>
      <c r="F85" s="14">
        <v>-15.697567335839352</v>
      </c>
      <c r="G85" s="14">
        <v>-4.3715403892459648</v>
      </c>
    </row>
    <row r="86" spans="1:7" x14ac:dyDescent="0.25">
      <c r="A86" s="13" t="s">
        <v>128</v>
      </c>
      <c r="B86" s="19">
        <v>2262439075</v>
      </c>
      <c r="C86" s="19">
        <v>1245240840</v>
      </c>
      <c r="D86" s="19">
        <v>1966964566</v>
      </c>
      <c r="E86" s="19">
        <v>1336539110</v>
      </c>
      <c r="F86" s="14">
        <v>-13.059998488578088</v>
      </c>
      <c r="G86" s="14">
        <v>7.3317760763452071</v>
      </c>
    </row>
    <row r="87" spans="1:7" x14ac:dyDescent="0.25">
      <c r="A87" s="13" t="s">
        <v>129</v>
      </c>
      <c r="B87" s="19">
        <v>541243916</v>
      </c>
      <c r="C87" s="19">
        <v>1084240503</v>
      </c>
      <c r="D87" s="19">
        <v>687778484</v>
      </c>
      <c r="E87" s="19">
        <v>1111928478</v>
      </c>
      <c r="F87" s="14">
        <v>27.073665618811333</v>
      </c>
      <c r="G87" s="14">
        <v>2.5536746619767285</v>
      </c>
    </row>
    <row r="88" spans="1:7" x14ac:dyDescent="0.25">
      <c r="A88" s="13" t="s">
        <v>130</v>
      </c>
      <c r="B88" s="19">
        <v>582955255</v>
      </c>
      <c r="C88" s="19">
        <v>1085868232</v>
      </c>
      <c r="D88" s="19">
        <v>596217196</v>
      </c>
      <c r="E88" s="19">
        <v>1089739538</v>
      </c>
      <c r="F88" s="14">
        <v>2.2749500731406869</v>
      </c>
      <c r="G88" s="14">
        <v>0.3565171063960122</v>
      </c>
    </row>
    <row r="89" spans="1:7" x14ac:dyDescent="0.25">
      <c r="A89" s="13" t="s">
        <v>131</v>
      </c>
      <c r="B89" s="19">
        <v>511119775</v>
      </c>
      <c r="C89" s="19">
        <v>1138423013</v>
      </c>
      <c r="D89" s="19">
        <v>552204837</v>
      </c>
      <c r="E89" s="19">
        <v>1078367211</v>
      </c>
      <c r="F89" s="14">
        <v>8.0382454386547693</v>
      </c>
      <c r="G89" s="14">
        <v>-5.2753503147955172</v>
      </c>
    </row>
    <row r="90" spans="1:7" x14ac:dyDescent="0.25">
      <c r="A90" s="13" t="s">
        <v>132</v>
      </c>
      <c r="B90" s="19">
        <v>751919164</v>
      </c>
      <c r="C90" s="19">
        <v>1044119943</v>
      </c>
      <c r="D90" s="19">
        <v>896911840</v>
      </c>
      <c r="E90" s="19">
        <v>1023261633</v>
      </c>
      <c r="F90" s="14">
        <v>19.283013778858816</v>
      </c>
      <c r="G90" s="14">
        <v>-1.9976929029886321</v>
      </c>
    </row>
    <row r="91" spans="1:7" x14ac:dyDescent="0.25">
      <c r="A91" s="13" t="s">
        <v>133</v>
      </c>
      <c r="B91" s="19">
        <v>622621375</v>
      </c>
      <c r="C91" s="19">
        <v>911693261</v>
      </c>
      <c r="D91" s="19">
        <v>705621154</v>
      </c>
      <c r="E91" s="19">
        <v>962863635</v>
      </c>
      <c r="F91" s="14">
        <v>13.330698612780509</v>
      </c>
      <c r="G91" s="14">
        <v>5.6126743707497866</v>
      </c>
    </row>
    <row r="92" spans="1:7" x14ac:dyDescent="0.25">
      <c r="A92" s="13" t="s">
        <v>134</v>
      </c>
      <c r="B92" s="19">
        <v>1003792629</v>
      </c>
      <c r="C92" s="19">
        <v>776856528</v>
      </c>
      <c r="D92" s="19">
        <v>1104240750</v>
      </c>
      <c r="E92" s="19">
        <v>937960645</v>
      </c>
      <c r="F92" s="14">
        <v>10.006859793348809</v>
      </c>
      <c r="G92" s="14">
        <v>20.737949826431773</v>
      </c>
    </row>
    <row r="93" spans="1:7" x14ac:dyDescent="0.25">
      <c r="A93" s="13" t="s">
        <v>135</v>
      </c>
      <c r="B93" s="19">
        <v>842634216</v>
      </c>
      <c r="C93" s="19">
        <v>404286748</v>
      </c>
      <c r="D93" s="19">
        <v>835354424</v>
      </c>
      <c r="E93" s="19">
        <v>899005128</v>
      </c>
      <c r="F93" s="14">
        <v>-0.86393263669701525</v>
      </c>
      <c r="G93" s="14">
        <v>122.36819100486568</v>
      </c>
    </row>
    <row r="94" spans="1:7" x14ac:dyDescent="0.25">
      <c r="A94" s="13" t="s">
        <v>136</v>
      </c>
      <c r="B94" s="19">
        <v>573734749</v>
      </c>
      <c r="C94" s="19">
        <v>1204919650</v>
      </c>
      <c r="D94" s="19">
        <v>524112409</v>
      </c>
      <c r="E94" s="19">
        <v>894423348</v>
      </c>
      <c r="F94" s="14">
        <v>-8.6490037576580647</v>
      </c>
      <c r="G94" s="14">
        <v>-25.769046259640632</v>
      </c>
    </row>
    <row r="95" spans="1:7" x14ac:dyDescent="0.25">
      <c r="A95" s="13" t="s">
        <v>137</v>
      </c>
      <c r="B95" s="19">
        <v>2493676212</v>
      </c>
      <c r="C95" s="19">
        <v>591711719</v>
      </c>
      <c r="D95" s="19">
        <v>3487633651</v>
      </c>
      <c r="E95" s="19">
        <v>878424596</v>
      </c>
      <c r="F95" s="14">
        <v>39.859121814488418</v>
      </c>
      <c r="G95" s="14">
        <v>48.454824840134705</v>
      </c>
    </row>
    <row r="96" spans="1:7" x14ac:dyDescent="0.25">
      <c r="A96" s="13" t="s">
        <v>138</v>
      </c>
      <c r="B96" s="19">
        <v>917296955</v>
      </c>
      <c r="C96" s="19">
        <v>843396390</v>
      </c>
      <c r="D96" s="19">
        <v>1054252267</v>
      </c>
      <c r="E96" s="19">
        <v>838697548</v>
      </c>
      <c r="F96" s="14">
        <v>14.930313597301776</v>
      </c>
      <c r="G96" s="14">
        <v>-0.55713328343746582</v>
      </c>
    </row>
    <row r="97" spans="1:7" x14ac:dyDescent="0.25">
      <c r="A97" s="13" t="s">
        <v>139</v>
      </c>
      <c r="B97" s="19">
        <v>594703831</v>
      </c>
      <c r="C97" s="19">
        <v>807908993</v>
      </c>
      <c r="D97" s="19">
        <v>510478364</v>
      </c>
      <c r="E97" s="19">
        <v>799454057</v>
      </c>
      <c r="F97" s="14">
        <v>-14.16259028605451</v>
      </c>
      <c r="G97" s="14">
        <v>-1.0465208424781025</v>
      </c>
    </row>
    <row r="98" spans="1:7" x14ac:dyDescent="0.25">
      <c r="A98" s="13" t="s">
        <v>140</v>
      </c>
      <c r="B98" s="19">
        <v>499389626</v>
      </c>
      <c r="C98" s="19">
        <v>822284149</v>
      </c>
      <c r="D98" s="19">
        <v>421032196</v>
      </c>
      <c r="E98" s="19">
        <v>770324430</v>
      </c>
      <c r="F98" s="14">
        <v>-15.690640317786659</v>
      </c>
      <c r="G98" s="14">
        <v>-6.3189493635733385</v>
      </c>
    </row>
    <row r="99" spans="1:7" x14ac:dyDescent="0.25">
      <c r="A99" s="13" t="s">
        <v>141</v>
      </c>
      <c r="B99" s="19">
        <v>824682849</v>
      </c>
      <c r="C99" s="19">
        <v>809798951</v>
      </c>
      <c r="D99" s="19">
        <v>850792655</v>
      </c>
      <c r="E99" s="19">
        <v>749736879</v>
      </c>
      <c r="F99" s="14">
        <v>3.166042076861487</v>
      </c>
      <c r="G99" s="14">
        <v>-7.4169115588296251</v>
      </c>
    </row>
    <row r="100" spans="1:7" x14ac:dyDescent="0.25">
      <c r="A100" s="13" t="s">
        <v>142</v>
      </c>
      <c r="B100" s="19">
        <v>1274632153</v>
      </c>
      <c r="C100" s="19">
        <v>706556086</v>
      </c>
      <c r="D100" s="19">
        <v>1341693108</v>
      </c>
      <c r="E100" s="19">
        <v>699702370</v>
      </c>
      <c r="F100" s="14">
        <v>5.2612006406839811</v>
      </c>
      <c r="G100" s="14">
        <v>-0.9700172620125187</v>
      </c>
    </row>
    <row r="101" spans="1:7" x14ac:dyDescent="0.25">
      <c r="A101" s="13" t="s">
        <v>143</v>
      </c>
      <c r="B101" s="19">
        <v>251381818</v>
      </c>
      <c r="C101" s="19">
        <v>653631951</v>
      </c>
      <c r="D101" s="19">
        <v>283700217</v>
      </c>
      <c r="E101" s="19">
        <v>643917450</v>
      </c>
      <c r="F101" s="14">
        <v>12.85629933665291</v>
      </c>
      <c r="G101" s="14">
        <v>-1.4862341085281514</v>
      </c>
    </row>
    <row r="102" spans="1:7" x14ac:dyDescent="0.25">
      <c r="A102" s="13" t="s">
        <v>144</v>
      </c>
      <c r="B102" s="19">
        <v>537174216</v>
      </c>
      <c r="C102" s="19">
        <v>531702348</v>
      </c>
      <c r="D102" s="19">
        <v>588761389</v>
      </c>
      <c r="E102" s="19">
        <v>582318982</v>
      </c>
      <c r="F102" s="14">
        <v>9.603434316735715</v>
      </c>
      <c r="G102" s="14">
        <v>9.5197311410029783</v>
      </c>
    </row>
    <row r="103" spans="1:7" x14ac:dyDescent="0.25">
      <c r="A103" s="13" t="s">
        <v>145</v>
      </c>
      <c r="B103" s="19">
        <v>393912373</v>
      </c>
      <c r="C103" s="19">
        <v>527618845</v>
      </c>
      <c r="D103" s="19">
        <v>444663030</v>
      </c>
      <c r="E103" s="19">
        <v>524261628</v>
      </c>
      <c r="F103" s="14">
        <v>12.883742801346315</v>
      </c>
      <c r="G103" s="14">
        <v>-0.63629588514791635</v>
      </c>
    </row>
    <row r="104" spans="1:7" x14ac:dyDescent="0.25">
      <c r="A104" s="13" t="s">
        <v>146</v>
      </c>
      <c r="B104" s="19">
        <v>442438263</v>
      </c>
      <c r="C104" s="19">
        <v>521123924</v>
      </c>
      <c r="D104" s="19">
        <v>481646682</v>
      </c>
      <c r="E104" s="19">
        <v>500154506</v>
      </c>
      <c r="F104" s="14">
        <v>8.8618960607392125</v>
      </c>
      <c r="G104" s="14">
        <v>-4.0238831944318889</v>
      </c>
    </row>
    <row r="105" spans="1:7" x14ac:dyDescent="0.25">
      <c r="A105" s="13" t="s">
        <v>147</v>
      </c>
      <c r="B105" s="19">
        <v>261534891</v>
      </c>
      <c r="C105" s="19">
        <v>392622000</v>
      </c>
      <c r="D105" s="19">
        <v>307863223</v>
      </c>
      <c r="E105" s="19">
        <v>419007284</v>
      </c>
      <c r="F105" s="14">
        <v>17.71401583278616</v>
      </c>
      <c r="G105" s="14">
        <v>6.7202765000432976</v>
      </c>
    </row>
    <row r="106" spans="1:7" x14ac:dyDescent="0.25">
      <c r="A106" s="13" t="s">
        <v>148</v>
      </c>
      <c r="B106" s="19">
        <v>251532320</v>
      </c>
      <c r="C106" s="19">
        <v>472997404</v>
      </c>
      <c r="D106" s="19">
        <v>282782609</v>
      </c>
      <c r="E106" s="19">
        <v>388147692</v>
      </c>
      <c r="F106" s="14">
        <v>12.423965635907152</v>
      </c>
      <c r="G106" s="14">
        <v>-17.938726784217195</v>
      </c>
    </row>
    <row r="107" spans="1:7" x14ac:dyDescent="0.25">
      <c r="A107" s="13" t="s">
        <v>149</v>
      </c>
      <c r="B107" s="19">
        <v>274662844</v>
      </c>
      <c r="C107" s="19">
        <v>308075731</v>
      </c>
      <c r="D107" s="19">
        <v>289415365</v>
      </c>
      <c r="E107" s="19">
        <v>316971527</v>
      </c>
      <c r="F107" s="14">
        <v>5.3711382235596403</v>
      </c>
      <c r="G107" s="14">
        <v>2.8875354676996636</v>
      </c>
    </row>
    <row r="108" spans="1:7" x14ac:dyDescent="0.25">
      <c r="A108" s="13" t="s">
        <v>150</v>
      </c>
      <c r="B108" s="19">
        <v>520568553</v>
      </c>
      <c r="C108" s="19">
        <v>240729248</v>
      </c>
      <c r="D108" s="19">
        <v>522514003</v>
      </c>
      <c r="E108" s="19">
        <v>257288793</v>
      </c>
      <c r="F108" s="14">
        <v>0.37371638928023287</v>
      </c>
      <c r="G108" s="14">
        <v>6.8789086235171624</v>
      </c>
    </row>
    <row r="109" spans="1:7" x14ac:dyDescent="0.25">
      <c r="A109" s="13" t="s">
        <v>151</v>
      </c>
      <c r="B109" s="19">
        <v>248286385</v>
      </c>
      <c r="C109" s="19">
        <v>255280500</v>
      </c>
      <c r="D109" s="19">
        <v>338240961</v>
      </c>
      <c r="E109" s="19">
        <v>254962796</v>
      </c>
      <c r="F109" s="14">
        <v>36.230168641748094</v>
      </c>
      <c r="G109" s="14">
        <v>-0.12445290572526346</v>
      </c>
    </row>
    <row r="110" spans="1:7" x14ac:dyDescent="0.25">
      <c r="A110" s="13" t="s">
        <v>152</v>
      </c>
      <c r="B110" s="19">
        <v>186602169</v>
      </c>
      <c r="C110" s="19">
        <v>298769673</v>
      </c>
      <c r="D110" s="19">
        <v>151700022</v>
      </c>
      <c r="E110" s="19">
        <v>232568459</v>
      </c>
      <c r="F110" s="14">
        <v>-18.704041430515204</v>
      </c>
      <c r="G110" s="14">
        <v>-22.157943052004484</v>
      </c>
    </row>
    <row r="111" spans="1:7" x14ac:dyDescent="0.25">
      <c r="A111" s="13" t="s">
        <v>153</v>
      </c>
      <c r="B111" s="19">
        <v>183621697</v>
      </c>
      <c r="C111" s="19">
        <v>150543347</v>
      </c>
      <c r="D111" s="19">
        <v>203009438</v>
      </c>
      <c r="E111" s="19">
        <v>190291781</v>
      </c>
      <c r="F111" s="14">
        <v>10.558524028889678</v>
      </c>
      <c r="G111" s="14">
        <v>26.403314920319929</v>
      </c>
    </row>
    <row r="112" spans="1:7" x14ac:dyDescent="0.25">
      <c r="A112" s="13" t="s">
        <v>154</v>
      </c>
      <c r="B112" s="19">
        <v>186736355</v>
      </c>
      <c r="C112" s="19">
        <v>123844390</v>
      </c>
      <c r="D112" s="19">
        <v>214482100</v>
      </c>
      <c r="E112" s="19">
        <v>186768646</v>
      </c>
      <c r="F112" s="14">
        <v>14.858244930399337</v>
      </c>
      <c r="G112" s="14">
        <v>50.809129101447382</v>
      </c>
    </row>
    <row r="113" spans="1:11" x14ac:dyDescent="0.25">
      <c r="A113" s="13" t="s">
        <v>155</v>
      </c>
      <c r="B113" s="19">
        <v>324652601</v>
      </c>
      <c r="C113" s="19">
        <v>152003913</v>
      </c>
      <c r="D113" s="19">
        <v>346216664</v>
      </c>
      <c r="E113" s="19">
        <v>177665910</v>
      </c>
      <c r="F113" s="14">
        <v>6.6421962841443474</v>
      </c>
      <c r="G113" s="14">
        <v>16.882458150929295</v>
      </c>
    </row>
    <row r="114" spans="1:11" x14ac:dyDescent="0.25">
      <c r="A114" s="13" t="s">
        <v>156</v>
      </c>
      <c r="B114" s="19">
        <v>186592286</v>
      </c>
      <c r="C114" s="19">
        <v>229534147</v>
      </c>
      <c r="D114" s="19">
        <v>167927109</v>
      </c>
      <c r="E114" s="19">
        <v>149791023</v>
      </c>
      <c r="F114" s="14">
        <v>-10.003187913138049</v>
      </c>
      <c r="G114" s="14">
        <v>-34.741290148868359</v>
      </c>
    </row>
    <row r="115" spans="1:11" x14ac:dyDescent="0.25">
      <c r="A115" s="13" t="s">
        <v>157</v>
      </c>
      <c r="B115" s="19">
        <v>209396952</v>
      </c>
      <c r="C115" s="19">
        <v>201775974</v>
      </c>
      <c r="D115" s="19">
        <v>237010011</v>
      </c>
      <c r="E115" s="19">
        <v>147298911</v>
      </c>
      <c r="F115" s="14">
        <v>13.186944096492851</v>
      </c>
      <c r="G115" s="14">
        <v>-26.998785792009116</v>
      </c>
    </row>
    <row r="116" spans="1:11" x14ac:dyDescent="0.25">
      <c r="A116" s="13" t="s">
        <v>158</v>
      </c>
      <c r="B116" s="19">
        <v>120717890</v>
      </c>
      <c r="C116" s="19">
        <v>40720745</v>
      </c>
      <c r="D116" s="19">
        <v>131301182</v>
      </c>
      <c r="E116" s="19">
        <v>115643609</v>
      </c>
      <c r="F116" s="14">
        <v>8.7669623781529111</v>
      </c>
      <c r="G116" s="14">
        <v>183.99187932342596</v>
      </c>
    </row>
    <row r="117" spans="1:11" x14ac:dyDescent="0.25">
      <c r="A117" s="13" t="s">
        <v>159</v>
      </c>
      <c r="B117" s="19">
        <v>297183228</v>
      </c>
      <c r="C117" s="19">
        <v>58869907</v>
      </c>
      <c r="D117" s="19">
        <v>309609295</v>
      </c>
      <c r="E117" s="19">
        <v>86335114</v>
      </c>
      <c r="F117" s="14">
        <v>4.1812813877908326</v>
      </c>
      <c r="G117" s="14">
        <v>46.654068945615961</v>
      </c>
    </row>
    <row r="118" spans="1:11" x14ac:dyDescent="0.25">
      <c r="A118" s="13" t="s">
        <v>160</v>
      </c>
      <c r="B118" s="19">
        <v>67892001</v>
      </c>
      <c r="C118" s="19">
        <v>35488531</v>
      </c>
      <c r="D118" s="19">
        <v>80900526</v>
      </c>
      <c r="E118" s="19">
        <v>59337517</v>
      </c>
      <c r="F118" s="14">
        <v>19.160615106925476</v>
      </c>
      <c r="G118" s="14">
        <v>67.201953216942115</v>
      </c>
    </row>
    <row r="119" spans="1:11" x14ac:dyDescent="0.25">
      <c r="A119" s="13" t="s">
        <v>161</v>
      </c>
      <c r="B119" s="19">
        <v>103314461</v>
      </c>
      <c r="C119" s="19">
        <v>66625009</v>
      </c>
      <c r="D119" s="19">
        <v>91885100</v>
      </c>
      <c r="E119" s="19">
        <v>47367964</v>
      </c>
      <c r="F119" s="14">
        <v>-11.062692375658813</v>
      </c>
      <c r="G119" s="14">
        <v>-28.903628365738754</v>
      </c>
    </row>
    <row r="122" spans="1:11" x14ac:dyDescent="0.25">
      <c r="A122" s="48" t="s">
        <v>16</v>
      </c>
      <c r="H122" s="23"/>
      <c r="I122" s="23"/>
      <c r="J122" s="23"/>
      <c r="K122" s="23"/>
    </row>
  </sheetData>
  <sortState ref="A14:E120">
    <sortCondition descending="1" ref="E14"/>
  </sortState>
  <mergeCells count="5">
    <mergeCell ref="A10:I10"/>
    <mergeCell ref="A11:A12"/>
    <mergeCell ref="B11:C11"/>
    <mergeCell ref="D11:E11"/>
    <mergeCell ref="F11:G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194"/>
  <sheetViews>
    <sheetView showGridLines="0" tabSelected="1" topLeftCell="C172" workbookViewId="0">
      <selection activeCell="F201" sqref="F201"/>
    </sheetView>
  </sheetViews>
  <sheetFormatPr defaultRowHeight="15" x14ac:dyDescent="0.25"/>
  <cols>
    <col min="1" max="1" width="34.5703125" bestFit="1" customWidth="1"/>
    <col min="2" max="2" width="12.85546875" bestFit="1" customWidth="1"/>
    <col min="3" max="4" width="12.7109375" bestFit="1" customWidth="1"/>
    <col min="5" max="5" width="11.140625" bestFit="1" customWidth="1"/>
    <col min="11" max="11" width="11" bestFit="1" customWidth="1"/>
    <col min="12" max="12" width="34.7109375" bestFit="1" customWidth="1"/>
    <col min="13" max="14" width="15.85546875" bestFit="1" customWidth="1"/>
    <col min="15" max="16" width="9.7109375" bestFit="1" customWidth="1"/>
  </cols>
  <sheetData>
    <row r="5" spans="1:22" x14ac:dyDescent="0.25">
      <c r="L5" s="22">
        <v>7472133456</v>
      </c>
    </row>
    <row r="10" spans="1:22" x14ac:dyDescent="0.25">
      <c r="A10" s="45" t="s">
        <v>62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 t="s">
        <v>63</v>
      </c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60" x14ac:dyDescent="0.25">
      <c r="A11" s="20" t="s">
        <v>35</v>
      </c>
      <c r="B11" s="18" t="s">
        <v>36</v>
      </c>
      <c r="C11" s="18" t="s">
        <v>37</v>
      </c>
      <c r="D11" s="21" t="s">
        <v>38</v>
      </c>
      <c r="E11" s="21" t="s">
        <v>39</v>
      </c>
      <c r="L11" s="20" t="s">
        <v>35</v>
      </c>
      <c r="M11" s="18" t="s">
        <v>40</v>
      </c>
      <c r="N11" s="18" t="s">
        <v>41</v>
      </c>
      <c r="O11" s="21" t="s">
        <v>38</v>
      </c>
      <c r="P11" s="21" t="s">
        <v>42</v>
      </c>
    </row>
    <row r="12" spans="1:22" x14ac:dyDescent="0.25">
      <c r="A12" s="13" t="s">
        <v>162</v>
      </c>
      <c r="B12" s="19">
        <v>1172402680</v>
      </c>
      <c r="C12" s="19">
        <v>1643778910</v>
      </c>
      <c r="D12" s="14">
        <v>40.206000723232762</v>
      </c>
      <c r="E12" s="14">
        <v>19.688223622205488</v>
      </c>
      <c r="L12" s="13" t="s">
        <v>162</v>
      </c>
      <c r="M12" s="19">
        <v>847302823</v>
      </c>
      <c r="N12" s="19">
        <v>1088095386</v>
      </c>
      <c r="O12" s="14">
        <v>28.418713648024749</v>
      </c>
      <c r="P12" s="14">
        <v>16.481363514665539</v>
      </c>
    </row>
    <row r="13" spans="1:22" x14ac:dyDescent="0.25">
      <c r="A13" s="13" t="s">
        <v>163</v>
      </c>
      <c r="B13" s="19">
        <v>930673150</v>
      </c>
      <c r="C13" s="19">
        <v>1008648356</v>
      </c>
      <c r="D13" s="14">
        <v>8.3783663469822756</v>
      </c>
      <c r="E13" s="14">
        <v>12.081000837939895</v>
      </c>
      <c r="L13" s="13" t="s">
        <v>164</v>
      </c>
      <c r="M13" s="19">
        <v>1058909256</v>
      </c>
      <c r="N13" s="19">
        <v>1049643230</v>
      </c>
      <c r="O13" s="14">
        <v>-0.87505382991949432</v>
      </c>
      <c r="P13" s="14">
        <v>15.898929318994176</v>
      </c>
    </row>
    <row r="14" spans="1:22" x14ac:dyDescent="0.25">
      <c r="A14" s="13" t="s">
        <v>164</v>
      </c>
      <c r="B14" s="19">
        <v>562231362</v>
      </c>
      <c r="C14" s="19">
        <v>760767680</v>
      </c>
      <c r="D14" s="14">
        <v>35.312209780286139</v>
      </c>
      <c r="E14" s="14">
        <v>9.1120308925161133</v>
      </c>
      <c r="L14" s="13" t="s">
        <v>165</v>
      </c>
      <c r="M14" s="19">
        <v>567082619</v>
      </c>
      <c r="N14" s="19">
        <v>543956464</v>
      </c>
      <c r="O14" s="14">
        <v>-4.0780927196782955</v>
      </c>
      <c r="P14" s="14">
        <v>8.2392999131200053</v>
      </c>
    </row>
    <row r="15" spans="1:22" x14ac:dyDescent="0.25">
      <c r="A15" s="13" t="s">
        <v>165</v>
      </c>
      <c r="B15" s="19">
        <v>688099014</v>
      </c>
      <c r="C15" s="19">
        <v>693376273</v>
      </c>
      <c r="D15" s="14">
        <v>0.76693308559224249</v>
      </c>
      <c r="E15" s="14">
        <v>8.304855984041918</v>
      </c>
      <c r="L15" s="13" t="s">
        <v>166</v>
      </c>
      <c r="M15" s="19">
        <v>484900214</v>
      </c>
      <c r="N15" s="19">
        <v>323304264</v>
      </c>
      <c r="O15" s="14">
        <v>-33.325609132438956</v>
      </c>
      <c r="P15" s="14">
        <v>4.8970845473518025</v>
      </c>
    </row>
    <row r="16" spans="1:22" x14ac:dyDescent="0.25">
      <c r="A16" s="13" t="s">
        <v>166</v>
      </c>
      <c r="B16" s="19">
        <v>612125248</v>
      </c>
      <c r="C16" s="19">
        <v>680918780</v>
      </c>
      <c r="D16" s="14">
        <v>11.238473208672488</v>
      </c>
      <c r="E16" s="14">
        <v>8.1556474095408245</v>
      </c>
      <c r="L16" s="13" t="s">
        <v>195</v>
      </c>
      <c r="M16" s="19">
        <v>287876575</v>
      </c>
      <c r="N16" s="19">
        <v>264849860</v>
      </c>
      <c r="O16" s="14">
        <v>-7.9988151172077835</v>
      </c>
      <c r="P16" s="14">
        <v>4.0116766191932687</v>
      </c>
    </row>
    <row r="17" spans="1:16" x14ac:dyDescent="0.25">
      <c r="A17" s="13" t="s">
        <v>167</v>
      </c>
      <c r="B17" s="19">
        <v>515115459</v>
      </c>
      <c r="C17" s="19">
        <v>631427546</v>
      </c>
      <c r="D17" s="14">
        <v>22.579809044325344</v>
      </c>
      <c r="E17" s="14">
        <v>7.5628703174373006</v>
      </c>
      <c r="L17" s="13" t="s">
        <v>167</v>
      </c>
      <c r="M17" s="19">
        <v>243396987</v>
      </c>
      <c r="N17" s="19">
        <v>228517213</v>
      </c>
      <c r="O17" s="14">
        <v>-6.1133764157894035</v>
      </c>
      <c r="P17" s="14">
        <v>3.4613465926518074</v>
      </c>
    </row>
    <row r="18" spans="1:16" x14ac:dyDescent="0.25">
      <c r="A18" s="13" t="s">
        <v>168</v>
      </c>
      <c r="B18" s="19">
        <v>307322639</v>
      </c>
      <c r="C18" s="19">
        <v>309220673</v>
      </c>
      <c r="D18" s="14">
        <v>0.61760305266673754</v>
      </c>
      <c r="E18" s="14">
        <v>3.7036645996588908</v>
      </c>
      <c r="L18" s="13" t="s">
        <v>169</v>
      </c>
      <c r="M18" s="19">
        <v>240936532</v>
      </c>
      <c r="N18" s="19">
        <v>223935806</v>
      </c>
      <c r="O18" s="14">
        <v>-7.0561013968608108</v>
      </c>
      <c r="P18" s="14">
        <v>3.3919520936518519</v>
      </c>
    </row>
    <row r="19" spans="1:16" x14ac:dyDescent="0.25">
      <c r="A19" s="13" t="s">
        <v>169</v>
      </c>
      <c r="B19" s="19">
        <v>197883946</v>
      </c>
      <c r="C19" s="19">
        <v>243906976</v>
      </c>
      <c r="D19" s="14">
        <v>23.257586545196546</v>
      </c>
      <c r="E19" s="14">
        <v>2.9213752879357151</v>
      </c>
      <c r="L19" s="13" t="s">
        <v>163</v>
      </c>
      <c r="M19" s="19">
        <v>228604393</v>
      </c>
      <c r="N19" s="19">
        <v>214405240</v>
      </c>
      <c r="O19" s="14">
        <v>-6.2112336572639748</v>
      </c>
      <c r="P19" s="14">
        <v>3.2475927619539671</v>
      </c>
    </row>
    <row r="20" spans="1:16" x14ac:dyDescent="0.25">
      <c r="A20" s="13" t="s">
        <v>170</v>
      </c>
      <c r="B20" s="19">
        <v>193479357</v>
      </c>
      <c r="C20" s="19">
        <v>225838176</v>
      </c>
      <c r="D20" s="14">
        <v>16.724688101997359</v>
      </c>
      <c r="E20" s="14">
        <v>2.7049577558572033</v>
      </c>
      <c r="L20" s="13" t="s">
        <v>176</v>
      </c>
      <c r="M20" s="19">
        <v>185049210</v>
      </c>
      <c r="N20" s="19">
        <v>189967753</v>
      </c>
      <c r="O20" s="14">
        <v>2.6579648732356134</v>
      </c>
      <c r="P20" s="14">
        <v>2.8774385348392557</v>
      </c>
    </row>
    <row r="21" spans="1:16" x14ac:dyDescent="0.25">
      <c r="A21" s="13" t="s">
        <v>171</v>
      </c>
      <c r="B21" s="19">
        <v>138229175</v>
      </c>
      <c r="C21" s="19">
        <v>197388620</v>
      </c>
      <c r="D21" s="14">
        <v>42.798088753694742</v>
      </c>
      <c r="E21" s="14">
        <v>2.3642055920029672</v>
      </c>
      <c r="L21" s="13" t="s">
        <v>181</v>
      </c>
      <c r="M21" s="19">
        <v>156449398</v>
      </c>
      <c r="N21" s="19">
        <v>151820735</v>
      </c>
      <c r="O21" s="14">
        <v>-2.9585687507726988</v>
      </c>
      <c r="P21" s="14">
        <v>2.2996262596032229</v>
      </c>
    </row>
    <row r="22" spans="1:16" x14ac:dyDescent="0.25">
      <c r="A22" s="13" t="s">
        <v>172</v>
      </c>
      <c r="B22" s="19">
        <v>134333528</v>
      </c>
      <c r="C22" s="19">
        <v>158384464</v>
      </c>
      <c r="D22" s="14">
        <v>17.903896635544328</v>
      </c>
      <c r="E22" s="14">
        <v>1.897036594486514</v>
      </c>
      <c r="L22" s="13" t="s">
        <v>170</v>
      </c>
      <c r="M22" s="19">
        <v>158809569</v>
      </c>
      <c r="N22" s="19">
        <v>151804490</v>
      </c>
      <c r="O22" s="14">
        <v>-4.4109930176814487</v>
      </c>
      <c r="P22" s="14">
        <v>2.2993801968464638</v>
      </c>
    </row>
    <row r="23" spans="1:16" x14ac:dyDescent="0.25">
      <c r="A23" s="13" t="s">
        <v>173</v>
      </c>
      <c r="B23" s="19">
        <v>142937859</v>
      </c>
      <c r="C23" s="19">
        <v>150388422</v>
      </c>
      <c r="D23" s="14">
        <v>5.212448998553981</v>
      </c>
      <c r="E23" s="14">
        <v>1.8012646740470755</v>
      </c>
      <c r="L23" s="13" t="s">
        <v>180</v>
      </c>
      <c r="M23" s="19">
        <v>132839536</v>
      </c>
      <c r="N23" s="19">
        <v>134777767</v>
      </c>
      <c r="O23" s="14">
        <v>1.4590769121626437</v>
      </c>
      <c r="P23" s="14">
        <v>2.0414766942333977</v>
      </c>
    </row>
    <row r="24" spans="1:16" x14ac:dyDescent="0.25">
      <c r="A24" s="13" t="s">
        <v>174</v>
      </c>
      <c r="B24" s="19">
        <v>164467103</v>
      </c>
      <c r="C24" s="19">
        <v>141975940</v>
      </c>
      <c r="D24" s="14">
        <v>-13.67517429914237</v>
      </c>
      <c r="E24" s="14">
        <v>1.7005048785379711</v>
      </c>
      <c r="L24" s="13" t="s">
        <v>198</v>
      </c>
      <c r="M24" s="19">
        <v>175210765</v>
      </c>
      <c r="N24" s="19">
        <v>132411486</v>
      </c>
      <c r="O24" s="14">
        <v>-24.427311301334711</v>
      </c>
      <c r="P24" s="14">
        <v>2.0056346735423491</v>
      </c>
    </row>
    <row r="25" spans="1:16" x14ac:dyDescent="0.25">
      <c r="A25" s="13" t="s">
        <v>175</v>
      </c>
      <c r="B25" s="19">
        <v>110111751</v>
      </c>
      <c r="C25" s="19">
        <v>119655678</v>
      </c>
      <c r="D25" s="14">
        <v>8.6674918102065135</v>
      </c>
      <c r="E25" s="14">
        <v>1.4331658179813325</v>
      </c>
      <c r="L25" s="13" t="s">
        <v>173</v>
      </c>
      <c r="M25" s="19">
        <v>61000273</v>
      </c>
      <c r="N25" s="19">
        <v>113489468</v>
      </c>
      <c r="O25" s="14">
        <v>86.047475558019215</v>
      </c>
      <c r="P25" s="14">
        <v>1.7190231676931327</v>
      </c>
    </row>
    <row r="26" spans="1:16" x14ac:dyDescent="0.25">
      <c r="A26" s="13" t="s">
        <v>176</v>
      </c>
      <c r="B26" s="19">
        <v>88799023</v>
      </c>
      <c r="C26" s="19">
        <v>102309285</v>
      </c>
      <c r="D26" s="14">
        <v>15.214426401966151</v>
      </c>
      <c r="E26" s="14">
        <v>1.225400854977482</v>
      </c>
      <c r="L26" s="13" t="s">
        <v>172</v>
      </c>
      <c r="M26" s="19">
        <v>163189118</v>
      </c>
      <c r="N26" s="19">
        <v>107016535</v>
      </c>
      <c r="O26" s="14">
        <v>-34.421770083958663</v>
      </c>
      <c r="P26" s="14">
        <v>1.6209777544401127</v>
      </c>
    </row>
    <row r="27" spans="1:16" x14ac:dyDescent="0.25">
      <c r="A27" s="13" t="s">
        <v>177</v>
      </c>
      <c r="B27" s="19">
        <v>115720847</v>
      </c>
      <c r="C27" s="19">
        <v>98353207</v>
      </c>
      <c r="D27" s="14">
        <v>-15.00822060177282</v>
      </c>
      <c r="E27" s="14">
        <v>1.1780172635120778</v>
      </c>
      <c r="L27" s="13" t="s">
        <v>190</v>
      </c>
      <c r="M27" s="19">
        <v>130636420</v>
      </c>
      <c r="N27" s="19">
        <v>92988647</v>
      </c>
      <c r="O27" s="14">
        <v>-28.818742124133536</v>
      </c>
      <c r="P27" s="14">
        <v>1.408497557900602</v>
      </c>
    </row>
    <row r="28" spans="1:16" x14ac:dyDescent="0.25">
      <c r="A28" s="13" t="s">
        <v>178</v>
      </c>
      <c r="B28" s="19">
        <v>74487276</v>
      </c>
      <c r="C28" s="19">
        <v>91713156</v>
      </c>
      <c r="D28" s="14">
        <v>23.125936300852246</v>
      </c>
      <c r="E28" s="14">
        <v>1.0984866112111251</v>
      </c>
      <c r="L28" s="13" t="s">
        <v>215</v>
      </c>
      <c r="M28" s="19">
        <v>85661127</v>
      </c>
      <c r="N28" s="19">
        <v>77976979</v>
      </c>
      <c r="O28" s="14">
        <v>-8.9704026424961683</v>
      </c>
      <c r="P28" s="14">
        <v>1.1811160613399023</v>
      </c>
    </row>
    <row r="29" spans="1:16" x14ac:dyDescent="0.25">
      <c r="A29" s="13" t="s">
        <v>179</v>
      </c>
      <c r="B29" s="19">
        <v>80967138</v>
      </c>
      <c r="C29" s="19">
        <v>88570775</v>
      </c>
      <c r="D29" s="14">
        <v>9.3910161428702139</v>
      </c>
      <c r="E29" s="14">
        <v>1.0608490071161987</v>
      </c>
      <c r="L29" s="13" t="s">
        <v>282</v>
      </c>
      <c r="M29" s="19">
        <v>32291623</v>
      </c>
      <c r="N29" s="19">
        <v>71473657</v>
      </c>
      <c r="O29" s="14">
        <v>121.33807582232703</v>
      </c>
      <c r="P29" s="14">
        <v>1.0826103463869656</v>
      </c>
    </row>
    <row r="30" spans="1:16" x14ac:dyDescent="0.25">
      <c r="A30" s="13" t="s">
        <v>180</v>
      </c>
      <c r="B30" s="19">
        <v>82638849</v>
      </c>
      <c r="C30" s="19">
        <v>85489146</v>
      </c>
      <c r="D30" s="14">
        <v>3.4491005555994576</v>
      </c>
      <c r="E30" s="14">
        <v>1.0239390549909011</v>
      </c>
      <c r="L30" s="13" t="s">
        <v>226</v>
      </c>
      <c r="M30" s="19">
        <v>60908258</v>
      </c>
      <c r="N30" s="19">
        <v>65033878</v>
      </c>
      <c r="O30" s="14">
        <v>6.7734985952151163</v>
      </c>
      <c r="P30" s="14">
        <v>0.98506711624490773</v>
      </c>
    </row>
    <row r="31" spans="1:16" x14ac:dyDescent="0.25">
      <c r="A31" s="13" t="s">
        <v>181</v>
      </c>
      <c r="B31" s="19">
        <v>79403725</v>
      </c>
      <c r="C31" s="19">
        <v>80824230</v>
      </c>
      <c r="D31" s="14">
        <v>1.7889651902351034</v>
      </c>
      <c r="E31" s="14">
        <v>0.96806541600693075</v>
      </c>
      <c r="L31" s="13" t="s">
        <v>187</v>
      </c>
      <c r="M31" s="19">
        <v>51637494</v>
      </c>
      <c r="N31" s="19">
        <v>61572667</v>
      </c>
      <c r="O31" s="14">
        <v>19.24023075170922</v>
      </c>
      <c r="P31" s="14">
        <v>0.93264020824958327</v>
      </c>
    </row>
    <row r="32" spans="1:16" x14ac:dyDescent="0.25">
      <c r="A32" s="13" t="s">
        <v>182</v>
      </c>
      <c r="B32" s="19">
        <v>73495788</v>
      </c>
      <c r="C32" s="19">
        <v>80674451</v>
      </c>
      <c r="D32" s="14">
        <v>9.7674481699549887</v>
      </c>
      <c r="E32" s="14">
        <v>0.96627145063362496</v>
      </c>
      <c r="L32" s="13" t="s">
        <v>200</v>
      </c>
      <c r="M32" s="19">
        <v>66190994</v>
      </c>
      <c r="N32" s="19">
        <v>61092440</v>
      </c>
      <c r="O32" s="14">
        <v>-7.7027911078053961</v>
      </c>
      <c r="P32" s="14">
        <v>0.92536621751458603</v>
      </c>
    </row>
    <row r="33" spans="1:16" x14ac:dyDescent="0.25">
      <c r="A33" s="13" t="s">
        <v>183</v>
      </c>
      <c r="B33" s="19">
        <v>46428745</v>
      </c>
      <c r="C33" s="19">
        <v>75638026</v>
      </c>
      <c r="D33" s="14">
        <v>62.91206234413616</v>
      </c>
      <c r="E33" s="14">
        <v>0.90594809385295783</v>
      </c>
      <c r="L33" s="13" t="s">
        <v>209</v>
      </c>
      <c r="M33" s="19">
        <v>83090674</v>
      </c>
      <c r="N33" s="19">
        <v>60163897</v>
      </c>
      <c r="O33" s="14">
        <v>-27.592479271500437</v>
      </c>
      <c r="P33" s="14">
        <v>0.91130159145431322</v>
      </c>
    </row>
    <row r="34" spans="1:16" x14ac:dyDescent="0.25">
      <c r="A34" s="13" t="s">
        <v>184</v>
      </c>
      <c r="B34" s="19">
        <v>73477478</v>
      </c>
      <c r="C34" s="19">
        <v>60628360</v>
      </c>
      <c r="D34" s="14">
        <v>-17.487151641214467</v>
      </c>
      <c r="E34" s="14">
        <v>0.7261710819294902</v>
      </c>
      <c r="L34" s="13" t="s">
        <v>212</v>
      </c>
      <c r="M34" s="19">
        <v>96819241</v>
      </c>
      <c r="N34" s="19">
        <v>58893013</v>
      </c>
      <c r="O34" s="14">
        <v>-39.172201318950641</v>
      </c>
      <c r="P34" s="14">
        <v>0.89205153170911733</v>
      </c>
    </row>
    <row r="35" spans="1:16" x14ac:dyDescent="0.25">
      <c r="A35" s="13" t="s">
        <v>185</v>
      </c>
      <c r="B35" s="19">
        <v>64043170</v>
      </c>
      <c r="C35" s="19">
        <v>54478548</v>
      </c>
      <c r="D35" s="14">
        <v>-14.934647988224185</v>
      </c>
      <c r="E35" s="14">
        <v>0.65251222601283732</v>
      </c>
      <c r="L35" s="13" t="s">
        <v>177</v>
      </c>
      <c r="M35" s="19">
        <v>58066416</v>
      </c>
      <c r="N35" s="19">
        <v>58278220</v>
      </c>
      <c r="O35" s="14">
        <v>0.36476162055532768</v>
      </c>
      <c r="P35" s="14">
        <v>0.88273927191126911</v>
      </c>
    </row>
    <row r="36" spans="1:16" x14ac:dyDescent="0.25">
      <c r="A36" s="13" t="s">
        <v>186</v>
      </c>
      <c r="B36" s="19">
        <v>50301199</v>
      </c>
      <c r="C36" s="19">
        <v>54101278</v>
      </c>
      <c r="D36" s="14">
        <v>7.554648945843212</v>
      </c>
      <c r="E36" s="14">
        <v>0.64799350632324748</v>
      </c>
      <c r="L36" s="13" t="s">
        <v>216</v>
      </c>
      <c r="M36" s="19">
        <v>46036910</v>
      </c>
      <c r="N36" s="19">
        <v>55138285</v>
      </c>
      <c r="O36" s="14">
        <v>19.769734762824001</v>
      </c>
      <c r="P36" s="14">
        <v>0.83517872638073121</v>
      </c>
    </row>
    <row r="37" spans="1:16" x14ac:dyDescent="0.25">
      <c r="A37" s="13" t="s">
        <v>187</v>
      </c>
      <c r="B37" s="19">
        <v>54123124</v>
      </c>
      <c r="C37" s="19">
        <v>53410689</v>
      </c>
      <c r="D37" s="14">
        <v>-1.3163227606743533</v>
      </c>
      <c r="E37" s="14">
        <v>0.63972203466710165</v>
      </c>
      <c r="L37" s="13" t="s">
        <v>174</v>
      </c>
      <c r="M37" s="19">
        <v>53673067</v>
      </c>
      <c r="N37" s="19">
        <v>53132470</v>
      </c>
      <c r="O37" s="14">
        <v>-1.0072034825213194</v>
      </c>
      <c r="P37" s="14">
        <v>0.80479667846147929</v>
      </c>
    </row>
    <row r="38" spans="1:16" x14ac:dyDescent="0.25">
      <c r="A38" s="13" t="s">
        <v>188</v>
      </c>
      <c r="B38" s="19">
        <v>11560188</v>
      </c>
      <c r="C38" s="19">
        <v>42754709</v>
      </c>
      <c r="D38" s="14">
        <v>269.84440910476542</v>
      </c>
      <c r="E38" s="14">
        <v>0.51209093058282484</v>
      </c>
      <c r="L38" s="13" t="s">
        <v>234</v>
      </c>
      <c r="M38" s="19">
        <v>58443829</v>
      </c>
      <c r="N38" s="19">
        <v>47062834</v>
      </c>
      <c r="O38" s="14">
        <v>-19.473390424162659</v>
      </c>
      <c r="P38" s="14">
        <v>0.71285999845638603</v>
      </c>
    </row>
    <row r="39" spans="1:16" x14ac:dyDescent="0.25">
      <c r="A39" s="13" t="s">
        <v>189</v>
      </c>
      <c r="B39" s="19">
        <v>24112795</v>
      </c>
      <c r="C39" s="19">
        <v>40399787</v>
      </c>
      <c r="D39" s="14">
        <v>67.545019148547482</v>
      </c>
      <c r="E39" s="14">
        <v>0.48388505042047902</v>
      </c>
      <c r="L39" s="13" t="s">
        <v>211</v>
      </c>
      <c r="M39" s="19">
        <v>47692667</v>
      </c>
      <c r="N39" s="19">
        <v>44815805</v>
      </c>
      <c r="O39" s="14">
        <v>-6.0320845550533022</v>
      </c>
      <c r="P39" s="14">
        <v>0.67882428591362975</v>
      </c>
    </row>
    <row r="40" spans="1:16" x14ac:dyDescent="0.25">
      <c r="A40" s="13" t="s">
        <v>190</v>
      </c>
      <c r="B40" s="19">
        <v>18916284</v>
      </c>
      <c r="C40" s="19">
        <v>36364202</v>
      </c>
      <c r="D40" s="14">
        <v>92.237555748264299</v>
      </c>
      <c r="E40" s="14">
        <v>0.43554917055058939</v>
      </c>
      <c r="L40" s="13" t="s">
        <v>182</v>
      </c>
      <c r="M40" s="19">
        <v>54307225</v>
      </c>
      <c r="N40" s="19">
        <v>44596273</v>
      </c>
      <c r="O40" s="14">
        <v>-17.881510241040672</v>
      </c>
      <c r="P40" s="14">
        <v>0.67549903819945412</v>
      </c>
    </row>
    <row r="41" spans="1:16" x14ac:dyDescent="0.25">
      <c r="A41" s="13" t="s">
        <v>191</v>
      </c>
      <c r="B41" s="19">
        <v>24897220</v>
      </c>
      <c r="C41" s="19">
        <v>35164693</v>
      </c>
      <c r="D41" s="14">
        <v>41.239435567505126</v>
      </c>
      <c r="E41" s="14">
        <v>0.42118215240406259</v>
      </c>
      <c r="L41" s="13" t="s">
        <v>210</v>
      </c>
      <c r="M41" s="19">
        <v>55489473</v>
      </c>
      <c r="N41" s="19">
        <v>44015638</v>
      </c>
      <c r="O41" s="14">
        <v>-20.67749859509388</v>
      </c>
      <c r="P41" s="14">
        <v>0.66670416908460817</v>
      </c>
    </row>
    <row r="42" spans="1:16" x14ac:dyDescent="0.25">
      <c r="A42" s="13" t="s">
        <v>192</v>
      </c>
      <c r="B42" s="19">
        <v>34468432</v>
      </c>
      <c r="C42" s="19">
        <v>35069812</v>
      </c>
      <c r="D42" s="14">
        <v>1.7447268851684186</v>
      </c>
      <c r="E42" s="14">
        <v>0.42004572320781591</v>
      </c>
      <c r="L42" s="13" t="s">
        <v>171</v>
      </c>
      <c r="M42" s="19">
        <v>50247905</v>
      </c>
      <c r="N42" s="19">
        <v>39523939</v>
      </c>
      <c r="O42" s="14">
        <v>-21.342115656364186</v>
      </c>
      <c r="P42" s="14">
        <v>0.59866847573459547</v>
      </c>
    </row>
    <row r="43" spans="1:16" x14ac:dyDescent="0.25">
      <c r="A43" s="13" t="s">
        <v>193</v>
      </c>
      <c r="B43" s="19">
        <v>30123399</v>
      </c>
      <c r="C43" s="19">
        <v>33225215</v>
      </c>
      <c r="D43" s="14">
        <v>10.297031885412395</v>
      </c>
      <c r="E43" s="14">
        <v>0.39795221780516454</v>
      </c>
      <c r="L43" s="13" t="s">
        <v>192</v>
      </c>
      <c r="M43" s="19">
        <v>39653095</v>
      </c>
      <c r="N43" s="19">
        <v>37557971</v>
      </c>
      <c r="O43" s="14">
        <v>-5.2836329673635873</v>
      </c>
      <c r="P43" s="14">
        <v>0.56888998969090965</v>
      </c>
    </row>
    <row r="44" spans="1:16" x14ac:dyDescent="0.25">
      <c r="A44" s="13" t="s">
        <v>194</v>
      </c>
      <c r="B44" s="19">
        <v>33003623</v>
      </c>
      <c r="C44" s="19">
        <v>29281360</v>
      </c>
      <c r="D44" s="14">
        <v>-11.278346622732897</v>
      </c>
      <c r="E44" s="14">
        <v>0.35071502629407919</v>
      </c>
      <c r="L44" s="13" t="s">
        <v>175</v>
      </c>
      <c r="M44" s="19">
        <v>42990999</v>
      </c>
      <c r="N44" s="19">
        <v>32790367</v>
      </c>
      <c r="O44" s="14">
        <v>-23.727366744838847</v>
      </c>
      <c r="P44" s="14">
        <v>0.49667516769186343</v>
      </c>
    </row>
    <row r="45" spans="1:16" x14ac:dyDescent="0.25">
      <c r="A45" s="13" t="s">
        <v>195</v>
      </c>
      <c r="B45" s="19">
        <v>35491826</v>
      </c>
      <c r="C45" s="19">
        <v>24594764</v>
      </c>
      <c r="D45" s="14">
        <v>-30.703018773956572</v>
      </c>
      <c r="E45" s="14">
        <v>0.29458171693379925</v>
      </c>
      <c r="L45" s="13" t="s">
        <v>236</v>
      </c>
      <c r="M45" s="19">
        <v>24893516</v>
      </c>
      <c r="N45" s="19">
        <v>32205586</v>
      </c>
      <c r="O45" s="14">
        <v>29.373391850311549</v>
      </c>
      <c r="P45" s="14">
        <v>0.48781749918092493</v>
      </c>
    </row>
    <row r="46" spans="1:16" x14ac:dyDescent="0.25">
      <c r="A46" s="13" t="s">
        <v>196</v>
      </c>
      <c r="B46" s="19">
        <v>17802777</v>
      </c>
      <c r="C46" s="19">
        <v>21547715</v>
      </c>
      <c r="D46" s="14">
        <v>21.035695723200945</v>
      </c>
      <c r="E46" s="14">
        <v>0.25808594384968198</v>
      </c>
      <c r="L46" s="13" t="s">
        <v>193</v>
      </c>
      <c r="M46" s="19">
        <v>42741370</v>
      </c>
      <c r="N46" s="19">
        <v>30900922</v>
      </c>
      <c r="O46" s="14">
        <v>-27.702546736335307</v>
      </c>
      <c r="P46" s="14">
        <v>0.46805577431271789</v>
      </c>
    </row>
    <row r="47" spans="1:16" x14ac:dyDescent="0.25">
      <c r="A47" s="13" t="s">
        <v>197</v>
      </c>
      <c r="B47" s="19">
        <v>5187539</v>
      </c>
      <c r="C47" s="19">
        <v>13092551</v>
      </c>
      <c r="D47" s="14">
        <v>152.38462785532795</v>
      </c>
      <c r="E47" s="14">
        <v>0.15681492827592614</v>
      </c>
      <c r="L47" s="13" t="s">
        <v>232</v>
      </c>
      <c r="M47" s="19">
        <v>23300694</v>
      </c>
      <c r="N47" s="19">
        <v>28179547</v>
      </c>
      <c r="O47" s="14">
        <v>20.938659595289309</v>
      </c>
      <c r="P47" s="14">
        <v>0.42683515044847614</v>
      </c>
    </row>
    <row r="48" spans="1:16" x14ac:dyDescent="0.25">
      <c r="A48" s="13" t="s">
        <v>198</v>
      </c>
      <c r="B48" s="19">
        <v>16705974</v>
      </c>
      <c r="C48" s="19">
        <v>13004989</v>
      </c>
      <c r="D48" s="14">
        <v>-22.153661917587087</v>
      </c>
      <c r="E48" s="14">
        <v>0.15576616178651573</v>
      </c>
      <c r="L48" s="13" t="s">
        <v>201</v>
      </c>
      <c r="M48" s="19">
        <v>26260484</v>
      </c>
      <c r="N48" s="19">
        <v>26166701</v>
      </c>
      <c r="O48" s="14">
        <v>-0.35712593872983689</v>
      </c>
      <c r="P48" s="14">
        <v>0.39634660408399364</v>
      </c>
    </row>
    <row r="49" spans="1:16" x14ac:dyDescent="0.25">
      <c r="A49" s="13" t="s">
        <v>199</v>
      </c>
      <c r="B49" s="19">
        <v>13381561</v>
      </c>
      <c r="C49" s="19">
        <v>12899918</v>
      </c>
      <c r="D49" s="14">
        <v>-3.599303549115092</v>
      </c>
      <c r="E49" s="14">
        <v>0.15450768272243726</v>
      </c>
      <c r="L49" s="13" t="s">
        <v>224</v>
      </c>
      <c r="M49" s="19">
        <v>24677947</v>
      </c>
      <c r="N49" s="19">
        <v>25848410</v>
      </c>
      <c r="O49" s="14">
        <v>4.7429512673805618</v>
      </c>
      <c r="P49" s="14">
        <v>0.3915254553667557</v>
      </c>
    </row>
    <row r="50" spans="1:16" x14ac:dyDescent="0.25">
      <c r="A50" s="13" t="s">
        <v>200</v>
      </c>
      <c r="B50" s="19">
        <v>9082093</v>
      </c>
      <c r="C50" s="19">
        <v>9388521</v>
      </c>
      <c r="D50" s="14">
        <v>3.3739799845696297</v>
      </c>
      <c r="E50" s="14">
        <v>0.11245022052860641</v>
      </c>
      <c r="L50" s="13" t="s">
        <v>203</v>
      </c>
      <c r="M50" s="19">
        <v>23226316</v>
      </c>
      <c r="N50" s="19">
        <v>25782378</v>
      </c>
      <c r="O50" s="14">
        <v>11.00502550641265</v>
      </c>
      <c r="P50" s="14">
        <v>0.39052526971244361</v>
      </c>
    </row>
    <row r="51" spans="1:16" x14ac:dyDescent="0.25">
      <c r="A51" s="13" t="s">
        <v>201</v>
      </c>
      <c r="B51" s="19">
        <v>7100027</v>
      </c>
      <c r="C51" s="19">
        <v>8788633</v>
      </c>
      <c r="D51" s="14">
        <v>23.78309265584484</v>
      </c>
      <c r="E51" s="14">
        <v>0.10526511247032282</v>
      </c>
      <c r="L51" s="13" t="s">
        <v>238</v>
      </c>
      <c r="M51" s="19">
        <v>35274941</v>
      </c>
      <c r="N51" s="19">
        <v>24693060</v>
      </c>
      <c r="O51" s="14">
        <v>-29.998295390486973</v>
      </c>
      <c r="P51" s="14">
        <v>0.37402538728295553</v>
      </c>
    </row>
    <row r="52" spans="1:16" x14ac:dyDescent="0.25">
      <c r="A52" s="13" t="s">
        <v>202</v>
      </c>
      <c r="B52" s="19">
        <v>8798296</v>
      </c>
      <c r="C52" s="19">
        <v>7811704</v>
      </c>
      <c r="D52" s="14">
        <v>-11.213444057803926</v>
      </c>
      <c r="E52" s="14">
        <v>9.3564027550686296E-2</v>
      </c>
      <c r="L52" s="13" t="s">
        <v>196</v>
      </c>
      <c r="M52" s="19">
        <v>21655737</v>
      </c>
      <c r="N52" s="19">
        <v>23463153</v>
      </c>
      <c r="O52" s="14">
        <v>8.3461301732653936</v>
      </c>
      <c r="P52" s="14">
        <v>0.35539600550536221</v>
      </c>
    </row>
    <row r="53" spans="1:16" x14ac:dyDescent="0.25">
      <c r="A53" s="13" t="s">
        <v>203</v>
      </c>
      <c r="B53" s="19">
        <v>22916139</v>
      </c>
      <c r="C53" s="19">
        <v>7521921</v>
      </c>
      <c r="D53" s="14">
        <v>-67.176316219761105</v>
      </c>
      <c r="E53" s="14">
        <v>9.009317604431577E-2</v>
      </c>
      <c r="L53" s="13" t="s">
        <v>179</v>
      </c>
      <c r="M53" s="19">
        <v>24495982</v>
      </c>
      <c r="N53" s="19">
        <v>22359861</v>
      </c>
      <c r="O53" s="14">
        <v>-8.7202913522715733</v>
      </c>
      <c r="P53" s="14">
        <v>0.33868445912001399</v>
      </c>
    </row>
    <row r="54" spans="1:16" x14ac:dyDescent="0.25">
      <c r="A54" s="13" t="s">
        <v>204</v>
      </c>
      <c r="B54" s="19">
        <v>5787722</v>
      </c>
      <c r="C54" s="19">
        <v>7300900</v>
      </c>
      <c r="D54" s="14">
        <v>26.144621320789071</v>
      </c>
      <c r="E54" s="14">
        <v>8.7445915608784661E-2</v>
      </c>
      <c r="L54" s="13" t="s">
        <v>197</v>
      </c>
      <c r="M54" s="19">
        <v>22738423</v>
      </c>
      <c r="N54" s="19">
        <v>21084109</v>
      </c>
      <c r="O54" s="14">
        <v>-7.2754121954719579</v>
      </c>
      <c r="P54" s="14">
        <v>0.31936066385620282</v>
      </c>
    </row>
    <row r="55" spans="1:16" x14ac:dyDescent="0.25">
      <c r="A55" s="13" t="s">
        <v>205</v>
      </c>
      <c r="B55" s="19">
        <v>5103446</v>
      </c>
      <c r="C55" s="19">
        <v>7023484</v>
      </c>
      <c r="D55" s="14">
        <v>37.622382993765399</v>
      </c>
      <c r="E55" s="14">
        <v>8.4123188804619872E-2</v>
      </c>
      <c r="L55" s="13" t="s">
        <v>214</v>
      </c>
      <c r="M55" s="19">
        <v>10755148</v>
      </c>
      <c r="N55" s="19">
        <v>19669185</v>
      </c>
      <c r="O55" s="14">
        <v>82.881583777368775</v>
      </c>
      <c r="P55" s="14">
        <v>0.29792883252076086</v>
      </c>
    </row>
    <row r="56" spans="1:16" x14ac:dyDescent="0.25">
      <c r="A56" s="13" t="s">
        <v>206</v>
      </c>
      <c r="B56" s="19">
        <v>3963339</v>
      </c>
      <c r="C56" s="19">
        <v>7005729</v>
      </c>
      <c r="D56" s="14">
        <v>76.763304880051891</v>
      </c>
      <c r="E56" s="14">
        <v>8.3910529785644963E-2</v>
      </c>
      <c r="L56" s="13" t="s">
        <v>191</v>
      </c>
      <c r="M56" s="19">
        <v>39330945</v>
      </c>
      <c r="N56" s="19">
        <v>19388351</v>
      </c>
      <c r="O56" s="14">
        <v>-50.70458896932174</v>
      </c>
      <c r="P56" s="14">
        <v>0.29367504438708197</v>
      </c>
    </row>
    <row r="57" spans="1:16" x14ac:dyDescent="0.25">
      <c r="A57" s="13" t="s">
        <v>207</v>
      </c>
      <c r="B57" s="19">
        <v>6021790</v>
      </c>
      <c r="C57" s="19">
        <v>5960873</v>
      </c>
      <c r="D57" s="14">
        <v>-1.0116095048150129</v>
      </c>
      <c r="E57" s="14">
        <v>7.1395854937430045E-2</v>
      </c>
      <c r="L57" s="13" t="s">
        <v>207</v>
      </c>
      <c r="M57" s="19">
        <v>15058716</v>
      </c>
      <c r="N57" s="19">
        <v>18776881</v>
      </c>
      <c r="O57" s="14">
        <v>24.691115763123506</v>
      </c>
      <c r="P57" s="14">
        <v>0.28441311801740932</v>
      </c>
    </row>
    <row r="58" spans="1:16" x14ac:dyDescent="0.25">
      <c r="A58" s="13" t="s">
        <v>208</v>
      </c>
      <c r="B58" s="19">
        <v>1804191</v>
      </c>
      <c r="C58" s="19">
        <v>5119506</v>
      </c>
      <c r="D58" s="14">
        <v>183.75632069997027</v>
      </c>
      <c r="E58" s="14">
        <v>6.1318452469512896E-2</v>
      </c>
      <c r="L58" s="13" t="s">
        <v>246</v>
      </c>
      <c r="M58" s="19">
        <v>16691825</v>
      </c>
      <c r="N58" s="19">
        <v>17003114</v>
      </c>
      <c r="O58" s="14">
        <v>1.8649189049130257</v>
      </c>
      <c r="P58" s="14">
        <v>0.25754589746537054</v>
      </c>
    </row>
    <row r="59" spans="1:16" x14ac:dyDescent="0.25">
      <c r="A59" s="13" t="s">
        <v>209</v>
      </c>
      <c r="B59" s="19">
        <v>3472153</v>
      </c>
      <c r="C59" s="19">
        <v>4933615</v>
      </c>
      <c r="D59" s="14">
        <v>42.090944725074053</v>
      </c>
      <c r="E59" s="14">
        <v>5.9091958653896659E-2</v>
      </c>
      <c r="L59" s="13" t="s">
        <v>183</v>
      </c>
      <c r="M59" s="19">
        <v>13320950</v>
      </c>
      <c r="N59" s="19">
        <v>16568604</v>
      </c>
      <c r="O59" s="14">
        <v>24.380047969551711</v>
      </c>
      <c r="P59" s="14">
        <v>0.25096438140262595</v>
      </c>
    </row>
    <row r="60" spans="1:16" x14ac:dyDescent="0.25">
      <c r="A60" s="13" t="s">
        <v>210</v>
      </c>
      <c r="B60" s="19">
        <v>2938662</v>
      </c>
      <c r="C60" s="19">
        <v>4462742</v>
      </c>
      <c r="D60" s="14">
        <v>51.863058766200396</v>
      </c>
      <c r="E60" s="14">
        <v>5.3452116905556693E-2</v>
      </c>
      <c r="L60" s="13" t="s">
        <v>259</v>
      </c>
      <c r="M60" s="19">
        <v>19699862</v>
      </c>
      <c r="N60" s="19">
        <v>14364433</v>
      </c>
      <c r="O60" s="14">
        <v>-27.083585661666049</v>
      </c>
      <c r="P60" s="14">
        <v>0.21757783830457086</v>
      </c>
    </row>
    <row r="61" spans="1:16" x14ac:dyDescent="0.25">
      <c r="A61" s="13" t="s">
        <v>211</v>
      </c>
      <c r="B61" s="19">
        <v>2790542</v>
      </c>
      <c r="C61" s="19">
        <v>3750649</v>
      </c>
      <c r="D61" s="14">
        <v>34.405753434279063</v>
      </c>
      <c r="E61" s="14">
        <v>4.4923082898296454E-2</v>
      </c>
      <c r="L61" s="13" t="s">
        <v>239</v>
      </c>
      <c r="M61" s="19">
        <v>583199</v>
      </c>
      <c r="N61" s="19">
        <v>13965353</v>
      </c>
      <c r="O61" s="14">
        <v>2294.6119592111786</v>
      </c>
      <c r="P61" s="14">
        <v>0.21153297988860775</v>
      </c>
    </row>
    <row r="62" spans="1:16" x14ac:dyDescent="0.25">
      <c r="A62" s="13" t="s">
        <v>212</v>
      </c>
      <c r="B62" s="19">
        <v>5106640</v>
      </c>
      <c r="C62" s="19">
        <v>3528692</v>
      </c>
      <c r="D62" s="14">
        <v>-30.899926370372683</v>
      </c>
      <c r="E62" s="14">
        <v>4.2264611601500301E-2</v>
      </c>
      <c r="L62" s="13" t="s">
        <v>244</v>
      </c>
      <c r="M62" s="19">
        <v>24114696</v>
      </c>
      <c r="N62" s="19">
        <v>13462909</v>
      </c>
      <c r="O62" s="14">
        <v>-44.171350947156874</v>
      </c>
      <c r="P62" s="14">
        <v>0.20392246860778648</v>
      </c>
    </row>
    <row r="63" spans="1:16" x14ac:dyDescent="0.25">
      <c r="A63" s="13" t="s">
        <v>213</v>
      </c>
      <c r="B63" s="19">
        <v>11236568</v>
      </c>
      <c r="C63" s="19">
        <v>2934611</v>
      </c>
      <c r="D63" s="14">
        <v>-73.883386813482545</v>
      </c>
      <c r="E63" s="14">
        <v>3.5149056397240225E-2</v>
      </c>
      <c r="L63" s="13" t="s">
        <v>189</v>
      </c>
      <c r="M63" s="19">
        <v>24299682</v>
      </c>
      <c r="N63" s="19">
        <v>13094312</v>
      </c>
      <c r="O63" s="14">
        <v>-46.113237202034163</v>
      </c>
      <c r="P63" s="14">
        <v>0.19833933570824563</v>
      </c>
    </row>
    <row r="64" spans="1:16" x14ac:dyDescent="0.25">
      <c r="A64" s="13" t="s">
        <v>214</v>
      </c>
      <c r="B64" s="19">
        <v>1655030</v>
      </c>
      <c r="C64" s="19">
        <v>2891349</v>
      </c>
      <c r="D64" s="14">
        <v>74.700700289420723</v>
      </c>
      <c r="E64" s="14">
        <v>3.4630889431377487E-2</v>
      </c>
      <c r="L64" s="13" t="s">
        <v>221</v>
      </c>
      <c r="M64" s="19">
        <v>13379686</v>
      </c>
      <c r="N64" s="19">
        <v>12546849</v>
      </c>
      <c r="O64" s="14">
        <v>-6.2246378577195287</v>
      </c>
      <c r="P64" s="14">
        <v>0.19004692235007581</v>
      </c>
    </row>
    <row r="65" spans="1:16" x14ac:dyDescent="0.25">
      <c r="A65" s="13" t="s">
        <v>215</v>
      </c>
      <c r="B65" s="19">
        <v>1344670</v>
      </c>
      <c r="C65" s="19">
        <v>2811003</v>
      </c>
      <c r="D65" s="14">
        <v>109.04779611354459</v>
      </c>
      <c r="E65" s="14">
        <v>3.3668551974967535E-2</v>
      </c>
      <c r="L65" s="13" t="s">
        <v>237</v>
      </c>
      <c r="M65" s="19">
        <v>19642483</v>
      </c>
      <c r="N65" s="19">
        <v>12507385</v>
      </c>
      <c r="O65" s="14">
        <v>-36.324827161616987</v>
      </c>
      <c r="P65" s="14">
        <v>0.18944916176942139</v>
      </c>
    </row>
    <row r="66" spans="1:16" x14ac:dyDescent="0.25">
      <c r="A66" s="13" t="s">
        <v>216</v>
      </c>
      <c r="B66" s="19">
        <v>1906343</v>
      </c>
      <c r="C66" s="19">
        <v>2798369</v>
      </c>
      <c r="D66" s="14">
        <v>46.792523695893124</v>
      </c>
      <c r="E66" s="14">
        <v>3.3517229302721462E-2</v>
      </c>
      <c r="L66" s="13" t="s">
        <v>266</v>
      </c>
      <c r="M66" s="19">
        <v>8255773</v>
      </c>
      <c r="N66" s="19">
        <v>11639468</v>
      </c>
      <c r="O66" s="14">
        <v>40.985804721132723</v>
      </c>
      <c r="P66" s="14">
        <v>0.17630283676739811</v>
      </c>
    </row>
    <row r="67" spans="1:16" x14ac:dyDescent="0.25">
      <c r="A67" s="13" t="s">
        <v>217</v>
      </c>
      <c r="B67" s="19">
        <v>1588964</v>
      </c>
      <c r="C67" s="19">
        <v>2412060</v>
      </c>
      <c r="D67" s="14">
        <v>51.800795990343403</v>
      </c>
      <c r="E67" s="14">
        <v>2.8890245750979347E-2</v>
      </c>
      <c r="L67" s="13" t="s">
        <v>202</v>
      </c>
      <c r="M67" s="19">
        <v>71208008</v>
      </c>
      <c r="N67" s="19">
        <v>11096317</v>
      </c>
      <c r="O67" s="14">
        <v>-84.417037757888124</v>
      </c>
      <c r="P67" s="14">
        <v>0.16807573720468194</v>
      </c>
    </row>
    <row r="68" spans="1:16" x14ac:dyDescent="0.25">
      <c r="A68" s="13" t="s">
        <v>218</v>
      </c>
      <c r="B68" s="19">
        <v>2596672</v>
      </c>
      <c r="C68" s="19">
        <v>2401073</v>
      </c>
      <c r="D68" s="14">
        <v>-7.5326802923126195</v>
      </c>
      <c r="E68" s="14">
        <v>2.8758649882689998E-2</v>
      </c>
      <c r="L68" s="13" t="s">
        <v>233</v>
      </c>
      <c r="M68" s="19">
        <v>10428736</v>
      </c>
      <c r="N68" s="19">
        <v>10622650</v>
      </c>
      <c r="O68" s="14">
        <v>1.8594199718930469</v>
      </c>
      <c r="P68" s="14">
        <v>0.16090111068540258</v>
      </c>
    </row>
    <row r="69" spans="1:16" x14ac:dyDescent="0.25">
      <c r="A69" s="13" t="s">
        <v>219</v>
      </c>
      <c r="B69" s="19">
        <v>3192513</v>
      </c>
      <c r="C69" s="19">
        <v>2326342</v>
      </c>
      <c r="D69" s="14">
        <v>-27.131322566266761</v>
      </c>
      <c r="E69" s="14">
        <v>2.7863565616454318E-2</v>
      </c>
      <c r="L69" s="13" t="s">
        <v>217</v>
      </c>
      <c r="M69" s="19">
        <v>12002179</v>
      </c>
      <c r="N69" s="19">
        <v>10543420</v>
      </c>
      <c r="O69" s="14">
        <v>-12.154118014737165</v>
      </c>
      <c r="P69" s="14">
        <v>0.15970101513489454</v>
      </c>
    </row>
    <row r="70" spans="1:16" x14ac:dyDescent="0.25">
      <c r="A70" s="13" t="s">
        <v>220</v>
      </c>
      <c r="B70" s="19">
        <v>2080761</v>
      </c>
      <c r="C70" s="19">
        <v>1840538</v>
      </c>
      <c r="D70" s="14">
        <v>-11.544958791519065</v>
      </c>
      <c r="E70" s="14">
        <v>2.2044889071588612E-2</v>
      </c>
      <c r="L70" s="13" t="s">
        <v>267</v>
      </c>
      <c r="M70" s="19">
        <v>10822055</v>
      </c>
      <c r="N70" s="19">
        <v>10009995</v>
      </c>
      <c r="O70" s="14">
        <v>-7.5037504429611488</v>
      </c>
      <c r="P70" s="14">
        <v>0.15162123513956749</v>
      </c>
    </row>
    <row r="71" spans="1:16" x14ac:dyDescent="0.25">
      <c r="A71" s="13" t="s">
        <v>221</v>
      </c>
      <c r="B71" s="19">
        <v>3088330</v>
      </c>
      <c r="C71" s="19">
        <v>1735211</v>
      </c>
      <c r="D71" s="14">
        <v>-43.813938277321398</v>
      </c>
      <c r="E71" s="14">
        <v>2.0783343789044478E-2</v>
      </c>
      <c r="L71" s="13" t="s">
        <v>208</v>
      </c>
      <c r="M71" s="19">
        <v>10599170</v>
      </c>
      <c r="N71" s="19">
        <v>10000773</v>
      </c>
      <c r="O71" s="14">
        <v>-5.6456967856917117</v>
      </c>
      <c r="P71" s="14">
        <v>0.15148154965216643</v>
      </c>
    </row>
    <row r="72" spans="1:16" x14ac:dyDescent="0.25">
      <c r="A72" s="13" t="s">
        <v>222</v>
      </c>
      <c r="B72" s="19">
        <v>7527652</v>
      </c>
      <c r="C72" s="19">
        <v>1687464</v>
      </c>
      <c r="D72" s="14">
        <v>-77.583129507049478</v>
      </c>
      <c r="E72" s="14">
        <v>2.0211458112953495E-2</v>
      </c>
      <c r="L72" s="13" t="s">
        <v>199</v>
      </c>
      <c r="M72" s="19">
        <v>5843978</v>
      </c>
      <c r="N72" s="19">
        <v>9442053</v>
      </c>
      <c r="O72" s="14">
        <v>61.568934722204631</v>
      </c>
      <c r="P72" s="14">
        <v>0.14301862669394527</v>
      </c>
    </row>
    <row r="73" spans="1:16" x14ac:dyDescent="0.25">
      <c r="A73" s="13" t="s">
        <v>223</v>
      </c>
      <c r="B73" s="19">
        <v>2402444</v>
      </c>
      <c r="C73" s="19">
        <v>937291</v>
      </c>
      <c r="D73" s="14">
        <v>-60.985937653489529</v>
      </c>
      <c r="E73" s="14">
        <v>1.122632410892813E-2</v>
      </c>
      <c r="L73" s="13" t="s">
        <v>223</v>
      </c>
      <c r="M73" s="19">
        <v>8178885</v>
      </c>
      <c r="N73" s="19">
        <v>8467837</v>
      </c>
      <c r="O73" s="14">
        <v>3.5329021009587507</v>
      </c>
      <c r="P73" s="14">
        <v>0.12826219242872047</v>
      </c>
    </row>
    <row r="74" spans="1:16" x14ac:dyDescent="0.25">
      <c r="A74" s="13" t="s">
        <v>224</v>
      </c>
      <c r="B74" s="19">
        <v>1077201</v>
      </c>
      <c r="C74" s="19">
        <v>899477</v>
      </c>
      <c r="D74" s="14">
        <v>-16.498685017930725</v>
      </c>
      <c r="E74" s="14">
        <v>1.0773410104787464E-2</v>
      </c>
      <c r="L74" s="13" t="s">
        <v>185</v>
      </c>
      <c r="M74" s="19">
        <v>9760979</v>
      </c>
      <c r="N74" s="19">
        <v>8171056</v>
      </c>
      <c r="O74" s="14">
        <v>-16.288560809320458</v>
      </c>
      <c r="P74" s="14">
        <v>0.1237668553395455</v>
      </c>
    </row>
    <row r="75" spans="1:16" x14ac:dyDescent="0.25">
      <c r="A75" s="13" t="s">
        <v>225</v>
      </c>
      <c r="B75" s="19">
        <v>431344</v>
      </c>
      <c r="C75" s="19">
        <v>894334</v>
      </c>
      <c r="D75" s="14">
        <v>107.33660373159242</v>
      </c>
      <c r="E75" s="14">
        <v>1.0711810254909231E-2</v>
      </c>
      <c r="L75" s="13" t="s">
        <v>235</v>
      </c>
      <c r="M75" s="19">
        <v>9734428</v>
      </c>
      <c r="N75" s="19">
        <v>7846320</v>
      </c>
      <c r="O75" s="14">
        <v>-19.396188456065417</v>
      </c>
      <c r="P75" s="14">
        <v>0.11884808430976151</v>
      </c>
    </row>
    <row r="76" spans="1:16" x14ac:dyDescent="0.25">
      <c r="A76" s="13" t="s">
        <v>226</v>
      </c>
      <c r="B76" s="19">
        <v>562075</v>
      </c>
      <c r="C76" s="19">
        <v>801235</v>
      </c>
      <c r="D76" s="14">
        <v>42.54948183071653</v>
      </c>
      <c r="E76" s="14">
        <v>9.5967248137633129E-3</v>
      </c>
      <c r="L76" s="13" t="s">
        <v>188</v>
      </c>
      <c r="M76" s="19">
        <v>13303791</v>
      </c>
      <c r="N76" s="19">
        <v>7743984</v>
      </c>
      <c r="O76" s="14">
        <v>-41.791148102071048</v>
      </c>
      <c r="P76" s="14">
        <v>0.11729800254456156</v>
      </c>
    </row>
    <row r="77" spans="1:16" x14ac:dyDescent="0.25">
      <c r="A77" s="13" t="s">
        <v>227</v>
      </c>
      <c r="B77" s="19">
        <v>334073</v>
      </c>
      <c r="C77" s="19">
        <v>799560</v>
      </c>
      <c r="D77" s="14">
        <v>139.33691139361756</v>
      </c>
      <c r="E77" s="14">
        <v>9.5766626421619067E-3</v>
      </c>
      <c r="L77" s="13" t="s">
        <v>248</v>
      </c>
      <c r="M77" s="19">
        <v>10209381</v>
      </c>
      <c r="N77" s="19">
        <v>6829546</v>
      </c>
      <c r="O77" s="14">
        <v>-33.10519021672323</v>
      </c>
      <c r="P77" s="14">
        <v>0.10344702469506654</v>
      </c>
    </row>
    <row r="78" spans="1:16" x14ac:dyDescent="0.25">
      <c r="A78" s="13" t="s">
        <v>228</v>
      </c>
      <c r="B78" s="19">
        <v>413909</v>
      </c>
      <c r="C78" s="19">
        <v>696673</v>
      </c>
      <c r="D78" s="14">
        <v>68.315499300570906</v>
      </c>
      <c r="E78" s="14">
        <v>8.3443422543684788E-3</v>
      </c>
      <c r="L78" s="13" t="s">
        <v>268</v>
      </c>
      <c r="M78" s="19">
        <v>7762084</v>
      </c>
      <c r="N78" s="19">
        <v>6736885</v>
      </c>
      <c r="O78" s="14">
        <v>-13.207780281687249</v>
      </c>
      <c r="P78" s="14">
        <v>0.10204349000106645</v>
      </c>
    </row>
    <row r="79" spans="1:16" x14ac:dyDescent="0.25">
      <c r="A79" s="13" t="s">
        <v>229</v>
      </c>
      <c r="B79" s="19">
        <v>1410</v>
      </c>
      <c r="C79" s="19">
        <v>631083</v>
      </c>
      <c r="D79" s="14">
        <v>44657.659574468082</v>
      </c>
      <c r="E79" s="14">
        <v>7.5587435467050152E-3</v>
      </c>
      <c r="L79" s="13" t="s">
        <v>245</v>
      </c>
      <c r="M79" s="19">
        <v>15791999</v>
      </c>
      <c r="N79" s="19">
        <v>6511137</v>
      </c>
      <c r="O79" s="14">
        <v>-58.769393285802515</v>
      </c>
      <c r="P79" s="14">
        <v>9.8624088633704407E-2</v>
      </c>
    </row>
    <row r="80" spans="1:16" x14ac:dyDescent="0.25">
      <c r="A80" s="13" t="s">
        <v>230</v>
      </c>
      <c r="B80" s="19">
        <v>445971</v>
      </c>
      <c r="C80" s="19">
        <v>630331</v>
      </c>
      <c r="D80" s="14">
        <v>41.339010832542925</v>
      </c>
      <c r="E80" s="14">
        <v>7.5497365299621744E-3</v>
      </c>
      <c r="L80" s="13" t="s">
        <v>273</v>
      </c>
      <c r="M80" s="19">
        <v>6442938</v>
      </c>
      <c r="N80" s="19">
        <v>6313109</v>
      </c>
      <c r="O80" s="14">
        <v>-2.015058968439547</v>
      </c>
      <c r="P80" s="14">
        <v>9.5624561665687113E-2</v>
      </c>
    </row>
    <row r="81" spans="1:16" x14ac:dyDescent="0.25">
      <c r="A81" s="13" t="s">
        <v>231</v>
      </c>
      <c r="B81" s="19">
        <v>402748</v>
      </c>
      <c r="C81" s="19">
        <v>608830</v>
      </c>
      <c r="D81" s="14">
        <v>51.168969181721593</v>
      </c>
      <c r="E81" s="14">
        <v>7.2922101110953937E-3</v>
      </c>
      <c r="L81" s="13" t="s">
        <v>204</v>
      </c>
      <c r="M81" s="19">
        <v>9473183</v>
      </c>
      <c r="N81" s="19">
        <v>6114946</v>
      </c>
      <c r="O81" s="14">
        <v>-35.449932720607208</v>
      </c>
      <c r="P81" s="14">
        <v>9.2622989854815888E-2</v>
      </c>
    </row>
    <row r="82" spans="1:16" x14ac:dyDescent="0.25">
      <c r="A82" s="13" t="s">
        <v>232</v>
      </c>
      <c r="B82" s="19">
        <v>51160</v>
      </c>
      <c r="C82" s="19">
        <v>584855</v>
      </c>
      <c r="D82" s="14">
        <v>1043.1880375293197</v>
      </c>
      <c r="E82" s="14">
        <v>7.0050515653379379E-3</v>
      </c>
      <c r="L82" s="13" t="s">
        <v>254</v>
      </c>
      <c r="M82" s="19">
        <v>6979526</v>
      </c>
      <c r="N82" s="19">
        <v>5635911</v>
      </c>
      <c r="O82" s="14">
        <v>-19.250805857016644</v>
      </c>
      <c r="P82" s="14">
        <v>8.5367054324869782E-2</v>
      </c>
    </row>
    <row r="83" spans="1:16" x14ac:dyDescent="0.25">
      <c r="A83" s="13" t="s">
        <v>233</v>
      </c>
      <c r="B83" s="19">
        <v>2173809</v>
      </c>
      <c r="C83" s="19">
        <v>571327</v>
      </c>
      <c r="D83" s="14">
        <v>-73.717700129128175</v>
      </c>
      <c r="E83" s="14">
        <v>6.8430210832938557E-3</v>
      </c>
      <c r="L83" s="13" t="s">
        <v>260</v>
      </c>
      <c r="M83" s="19">
        <v>6308165</v>
      </c>
      <c r="N83" s="19">
        <v>5262973</v>
      </c>
      <c r="O83" s="14">
        <v>-16.568875417811682</v>
      </c>
      <c r="P83" s="14">
        <v>7.9718168367336334E-2</v>
      </c>
    </row>
    <row r="84" spans="1:16" x14ac:dyDescent="0.25">
      <c r="A84" s="13" t="s">
        <v>234</v>
      </c>
      <c r="B84" s="19">
        <v>452701</v>
      </c>
      <c r="C84" s="19">
        <v>560107</v>
      </c>
      <c r="D84" s="14">
        <v>23.725593714173371</v>
      </c>
      <c r="E84" s="14">
        <v>6.7086344771041303E-3</v>
      </c>
      <c r="L84" s="13" t="s">
        <v>178</v>
      </c>
      <c r="M84" s="19">
        <v>6323918</v>
      </c>
      <c r="N84" s="19">
        <v>4913062</v>
      </c>
      <c r="O84" s="14">
        <v>-22.30984019716891</v>
      </c>
      <c r="P84" s="14">
        <v>7.4418072012750622E-2</v>
      </c>
    </row>
    <row r="85" spans="1:16" x14ac:dyDescent="0.25">
      <c r="A85" s="13" t="s">
        <v>235</v>
      </c>
      <c r="B85" s="19">
        <v>347574</v>
      </c>
      <c r="C85" s="19">
        <v>480066</v>
      </c>
      <c r="D85" s="14">
        <v>38.119076800911472</v>
      </c>
      <c r="E85" s="14">
        <v>5.7499501325380172E-3</v>
      </c>
      <c r="L85" s="13" t="s">
        <v>205</v>
      </c>
      <c r="M85" s="19">
        <v>6592597</v>
      </c>
      <c r="N85" s="19">
        <v>4766560</v>
      </c>
      <c r="O85" s="14">
        <v>-27.698295527544005</v>
      </c>
      <c r="P85" s="14">
        <v>7.2199008547642302E-2</v>
      </c>
    </row>
    <row r="86" spans="1:16" x14ac:dyDescent="0.25">
      <c r="A86" s="13" t="s">
        <v>236</v>
      </c>
      <c r="B86" s="19">
        <v>9640</v>
      </c>
      <c r="C86" s="19">
        <v>400732</v>
      </c>
      <c r="D86" s="14">
        <v>4056.9709543568461</v>
      </c>
      <c r="E86" s="14">
        <v>4.7997338210000809E-3</v>
      </c>
      <c r="L86" s="13" t="s">
        <v>229</v>
      </c>
      <c r="M86" s="19">
        <v>11688483</v>
      </c>
      <c r="N86" s="19">
        <v>4521702</v>
      </c>
      <c r="O86" s="14">
        <v>-61.314894328032132</v>
      </c>
      <c r="P86" s="14">
        <v>6.8490148314065344E-2</v>
      </c>
    </row>
    <row r="87" spans="1:16" x14ac:dyDescent="0.25">
      <c r="A87" s="13" t="s">
        <v>237</v>
      </c>
      <c r="B87" s="19">
        <v>449232</v>
      </c>
      <c r="C87" s="19">
        <v>351704</v>
      </c>
      <c r="D87" s="14">
        <v>-21.709940520710902</v>
      </c>
      <c r="E87" s="14">
        <v>4.2125050751649793E-3</v>
      </c>
      <c r="L87" s="13" t="s">
        <v>283</v>
      </c>
      <c r="M87" s="19">
        <v>2950708</v>
      </c>
      <c r="N87" s="19">
        <v>4427566</v>
      </c>
      <c r="O87" s="14">
        <v>50.05097081785118</v>
      </c>
      <c r="P87" s="14">
        <v>6.7064271818512822E-2</v>
      </c>
    </row>
    <row r="88" spans="1:16" x14ac:dyDescent="0.25">
      <c r="A88" s="13" t="s">
        <v>238</v>
      </c>
      <c r="B88" s="19">
        <v>227388</v>
      </c>
      <c r="C88" s="19">
        <v>263819</v>
      </c>
      <c r="D88" s="14">
        <v>16.021513888155937</v>
      </c>
      <c r="E88" s="14">
        <v>3.1598698804248737E-3</v>
      </c>
      <c r="L88" s="13" t="s">
        <v>264</v>
      </c>
      <c r="M88" s="19">
        <v>4168613</v>
      </c>
      <c r="N88" s="19">
        <v>4341217</v>
      </c>
      <c r="O88" s="14">
        <v>4.1405618607436026</v>
      </c>
      <c r="P88" s="14">
        <v>6.5756344888173057E-2</v>
      </c>
    </row>
    <row r="89" spans="1:16" x14ac:dyDescent="0.25">
      <c r="A89" s="13" t="s">
        <v>239</v>
      </c>
      <c r="B89" s="19" t="s">
        <v>240</v>
      </c>
      <c r="C89" s="19">
        <v>263379</v>
      </c>
      <c r="D89" s="14" t="e">
        <v>#VALUE!</v>
      </c>
      <c r="E89" s="14">
        <v>3.1545998174370414E-3</v>
      </c>
      <c r="L89" s="13" t="s">
        <v>272</v>
      </c>
      <c r="M89" s="19">
        <v>3057723</v>
      </c>
      <c r="N89" s="19">
        <v>3987638</v>
      </c>
      <c r="O89" s="14">
        <v>30.412009197693834</v>
      </c>
      <c r="P89" s="14">
        <v>6.0400689395896268E-2</v>
      </c>
    </row>
    <row r="90" spans="1:16" x14ac:dyDescent="0.25">
      <c r="A90" s="13" t="s">
        <v>241</v>
      </c>
      <c r="B90" s="19">
        <v>25447</v>
      </c>
      <c r="C90" s="19">
        <v>236593</v>
      </c>
      <c r="D90" s="14">
        <v>829.74810390222819</v>
      </c>
      <c r="E90" s="14">
        <v>2.8337727556368652E-3</v>
      </c>
      <c r="L90" s="13" t="s">
        <v>219</v>
      </c>
      <c r="M90" s="19">
        <v>4619993</v>
      </c>
      <c r="N90" s="19">
        <v>3637004</v>
      </c>
      <c r="O90" s="14">
        <v>-21.276850419470321</v>
      </c>
      <c r="P90" s="14">
        <v>5.5089641771803838E-2</v>
      </c>
    </row>
    <row r="91" spans="1:16" x14ac:dyDescent="0.25">
      <c r="A91" s="13" t="s">
        <v>242</v>
      </c>
      <c r="B91" s="19">
        <v>124630</v>
      </c>
      <c r="C91" s="19">
        <v>196049</v>
      </c>
      <c r="D91" s="14">
        <v>57.304822273930824</v>
      </c>
      <c r="E91" s="14">
        <v>2.3481604061398762E-3</v>
      </c>
      <c r="L91" s="13" t="s">
        <v>250</v>
      </c>
      <c r="M91" s="19">
        <v>2152760</v>
      </c>
      <c r="N91" s="19">
        <v>3248186</v>
      </c>
      <c r="O91" s="14">
        <v>50.884724725468686</v>
      </c>
      <c r="P91" s="14">
        <v>4.9200221706709256E-2</v>
      </c>
    </row>
    <row r="92" spans="1:16" x14ac:dyDescent="0.25">
      <c r="A92" s="13" t="s">
        <v>243</v>
      </c>
      <c r="B92" s="19">
        <v>51434</v>
      </c>
      <c r="C92" s="19">
        <v>189385</v>
      </c>
      <c r="D92" s="14">
        <v>268.20974452696657</v>
      </c>
      <c r="E92" s="14">
        <v>2.268342906705979E-3</v>
      </c>
      <c r="L92" s="13" t="s">
        <v>263</v>
      </c>
      <c r="M92" s="19">
        <v>2274782</v>
      </c>
      <c r="N92" s="19">
        <v>3205808</v>
      </c>
      <c r="O92" s="14">
        <v>40.928141685664826</v>
      </c>
      <c r="P92" s="14">
        <v>4.8558322814377684E-2</v>
      </c>
    </row>
    <row r="93" spans="1:16" x14ac:dyDescent="0.25">
      <c r="A93" s="13" t="s">
        <v>244</v>
      </c>
      <c r="B93" s="19">
        <v>120142</v>
      </c>
      <c r="C93" s="19">
        <v>154439</v>
      </c>
      <c r="D93" s="14">
        <v>28.547052654359021</v>
      </c>
      <c r="E93" s="14">
        <v>1.8497801313132757E-3</v>
      </c>
      <c r="L93" s="13" t="s">
        <v>253</v>
      </c>
      <c r="M93" s="19">
        <v>2719306</v>
      </c>
      <c r="N93" s="19">
        <v>2986969</v>
      </c>
      <c r="O93" s="14">
        <v>9.8430628991367684</v>
      </c>
      <c r="P93" s="14">
        <v>4.524357196018567E-2</v>
      </c>
    </row>
    <row r="94" spans="1:16" x14ac:dyDescent="0.25">
      <c r="A94" s="13" t="s">
        <v>245</v>
      </c>
      <c r="B94" s="19">
        <v>93248</v>
      </c>
      <c r="C94" s="19">
        <v>152173</v>
      </c>
      <c r="D94" s="14">
        <v>63.191703843514063</v>
      </c>
      <c r="E94" s="14">
        <v>1.8226393069259391E-3</v>
      </c>
      <c r="L94" s="13" t="s">
        <v>220</v>
      </c>
      <c r="M94" s="19">
        <v>3524219</v>
      </c>
      <c r="N94" s="19">
        <v>2743194</v>
      </c>
      <c r="O94" s="14">
        <v>-22.161647729610451</v>
      </c>
      <c r="P94" s="14">
        <v>4.1551115910392636E-2</v>
      </c>
    </row>
    <row r="95" spans="1:16" x14ac:dyDescent="0.25">
      <c r="A95" s="13" t="s">
        <v>246</v>
      </c>
      <c r="B95" s="19">
        <v>60984</v>
      </c>
      <c r="C95" s="19">
        <v>143062</v>
      </c>
      <c r="D95" s="14">
        <v>134.58940049849141</v>
      </c>
      <c r="E95" s="14">
        <v>1.7135130708301649E-3</v>
      </c>
      <c r="L95" s="13" t="s">
        <v>261</v>
      </c>
      <c r="M95" s="19">
        <v>2972211</v>
      </c>
      <c r="N95" s="19">
        <v>2694773</v>
      </c>
      <c r="O95" s="14">
        <v>-9.3343978607171607</v>
      </c>
      <c r="P95" s="14">
        <v>4.0817683793124546E-2</v>
      </c>
    </row>
    <row r="96" spans="1:16" x14ac:dyDescent="0.25">
      <c r="A96" s="13" t="s">
        <v>247</v>
      </c>
      <c r="B96" s="19" t="s">
        <v>240</v>
      </c>
      <c r="C96" s="19">
        <v>142126</v>
      </c>
      <c r="D96" s="14" t="e">
        <v>#VALUE!</v>
      </c>
      <c r="E96" s="14">
        <v>1.7023022095651395E-3</v>
      </c>
      <c r="L96" s="13" t="s">
        <v>249</v>
      </c>
      <c r="M96" s="19">
        <v>2609077</v>
      </c>
      <c r="N96" s="19">
        <v>2593885</v>
      </c>
      <c r="O96" s="14">
        <v>-0.58227488111695891</v>
      </c>
      <c r="P96" s="14">
        <v>3.9289534860906229E-2</v>
      </c>
    </row>
    <row r="97" spans="1:16" x14ac:dyDescent="0.25">
      <c r="A97" s="13" t="s">
        <v>248</v>
      </c>
      <c r="B97" s="19">
        <v>548968</v>
      </c>
      <c r="C97" s="19">
        <v>141722</v>
      </c>
      <c r="D97" s="14">
        <v>-74.183923288789146</v>
      </c>
      <c r="E97" s="14">
        <v>1.6974633335490388E-3</v>
      </c>
      <c r="L97" s="13" t="s">
        <v>256</v>
      </c>
      <c r="M97" s="19">
        <v>3578427</v>
      </c>
      <c r="N97" s="19">
        <v>2591421</v>
      </c>
      <c r="O97" s="14">
        <v>-27.582119182534669</v>
      </c>
      <c r="P97" s="14">
        <v>3.9252212692075586E-2</v>
      </c>
    </row>
    <row r="98" spans="1:16" x14ac:dyDescent="0.25">
      <c r="A98" s="13" t="s">
        <v>249</v>
      </c>
      <c r="B98" s="19">
        <v>74291</v>
      </c>
      <c r="C98" s="19">
        <v>138679</v>
      </c>
      <c r="D98" s="14">
        <v>86.669986943236722</v>
      </c>
      <c r="E98" s="14">
        <v>1.6610160570218256E-3</v>
      </c>
      <c r="L98" s="13" t="s">
        <v>231</v>
      </c>
      <c r="M98" s="19">
        <v>1580892</v>
      </c>
      <c r="N98" s="19">
        <v>2467387</v>
      </c>
      <c r="O98" s="14">
        <v>56.075620599003599</v>
      </c>
      <c r="P98" s="14">
        <v>3.7373471665801232E-2</v>
      </c>
    </row>
    <row r="99" spans="1:16" x14ac:dyDescent="0.25">
      <c r="A99" s="13" t="s">
        <v>250</v>
      </c>
      <c r="B99" s="19">
        <v>65686</v>
      </c>
      <c r="C99" s="19">
        <v>121830</v>
      </c>
      <c r="D99" s="14">
        <v>85.473312425783263</v>
      </c>
      <c r="E99" s="14">
        <v>1.4592085768354906E-3</v>
      </c>
      <c r="L99" s="13" t="s">
        <v>284</v>
      </c>
      <c r="M99" s="19">
        <v>3808102</v>
      </c>
      <c r="N99" s="19">
        <v>2272447</v>
      </c>
      <c r="O99" s="14">
        <v>-40.325994419267133</v>
      </c>
      <c r="P99" s="14">
        <v>3.4420718584695073E-2</v>
      </c>
    </row>
    <row r="100" spans="1:16" x14ac:dyDescent="0.25">
      <c r="A100" s="13" t="s">
        <v>251</v>
      </c>
      <c r="B100" s="19">
        <v>626609</v>
      </c>
      <c r="C100" s="19">
        <v>109696</v>
      </c>
      <c r="D100" s="14">
        <v>-82.493708197616058</v>
      </c>
      <c r="E100" s="14">
        <v>1.3138746125301321E-3</v>
      </c>
      <c r="L100" s="13" t="s">
        <v>168</v>
      </c>
      <c r="M100" s="19">
        <v>1719127</v>
      </c>
      <c r="N100" s="19">
        <v>2204869</v>
      </c>
      <c r="O100" s="14">
        <v>28.255155087436805</v>
      </c>
      <c r="P100" s="14">
        <v>3.3397115692959188E-2</v>
      </c>
    </row>
    <row r="101" spans="1:16" x14ac:dyDescent="0.25">
      <c r="A101" s="13" t="s">
        <v>252</v>
      </c>
      <c r="B101" s="19">
        <v>41251</v>
      </c>
      <c r="C101" s="19">
        <v>102006</v>
      </c>
      <c r="D101" s="14">
        <v>147.28127802962354</v>
      </c>
      <c r="E101" s="14">
        <v>1.2217682844018803E-3</v>
      </c>
      <c r="L101" s="13" t="s">
        <v>186</v>
      </c>
      <c r="M101" s="19">
        <v>3977951</v>
      </c>
      <c r="N101" s="19">
        <v>2185209</v>
      </c>
      <c r="O101" s="14">
        <v>-45.066970407629455</v>
      </c>
      <c r="P101" s="14">
        <v>3.309932598548742E-2</v>
      </c>
    </row>
    <row r="102" spans="1:16" x14ac:dyDescent="0.25">
      <c r="A102" s="13" t="s">
        <v>253</v>
      </c>
      <c r="B102" s="19">
        <v>46348</v>
      </c>
      <c r="C102" s="19">
        <v>85927</v>
      </c>
      <c r="D102" s="14">
        <v>85.395270561836526</v>
      </c>
      <c r="E102" s="14">
        <v>1.0291834144442518E-3</v>
      </c>
      <c r="L102" s="13" t="s">
        <v>285</v>
      </c>
      <c r="M102" s="19">
        <v>1873760</v>
      </c>
      <c r="N102" s="19">
        <v>2173411</v>
      </c>
      <c r="O102" s="14">
        <v>15.991962684655462</v>
      </c>
      <c r="P102" s="14">
        <v>3.2920621867036148E-2</v>
      </c>
    </row>
    <row r="103" spans="1:16" x14ac:dyDescent="0.25">
      <c r="A103" s="13" t="s">
        <v>254</v>
      </c>
      <c r="B103" s="19">
        <v>18060</v>
      </c>
      <c r="C103" s="19">
        <v>83364</v>
      </c>
      <c r="D103" s="14">
        <v>361.5946843853821</v>
      </c>
      <c r="E103" s="14">
        <v>9.9848529754012851E-4</v>
      </c>
      <c r="L103" s="13" t="s">
        <v>251</v>
      </c>
      <c r="M103" s="19">
        <v>3792425</v>
      </c>
      <c r="N103" s="19">
        <v>1876176</v>
      </c>
      <c r="O103" s="14">
        <v>-50.528329498935378</v>
      </c>
      <c r="P103" s="14">
        <v>2.8418408047078264E-2</v>
      </c>
    </row>
    <row r="104" spans="1:16" x14ac:dyDescent="0.25">
      <c r="A104" s="13" t="s">
        <v>255</v>
      </c>
      <c r="B104" s="19">
        <v>1300</v>
      </c>
      <c r="C104" s="19">
        <v>61649</v>
      </c>
      <c r="D104" s="14">
        <v>4642.2307692307686</v>
      </c>
      <c r="E104" s="14">
        <v>7.3839571167472022E-4</v>
      </c>
      <c r="L104" s="13" t="s">
        <v>281</v>
      </c>
      <c r="M104" s="19">
        <v>1479626</v>
      </c>
      <c r="N104" s="19">
        <v>1866257</v>
      </c>
      <c r="O104" s="14">
        <v>26.130319418555771</v>
      </c>
      <c r="P104" s="14">
        <v>2.8268165111757178E-2</v>
      </c>
    </row>
    <row r="105" spans="1:16" x14ac:dyDescent="0.25">
      <c r="A105" s="13" t="s">
        <v>256</v>
      </c>
      <c r="B105" s="19">
        <v>500671</v>
      </c>
      <c r="C105" s="19">
        <v>55531</v>
      </c>
      <c r="D105" s="14">
        <v>-88.908684545340151</v>
      </c>
      <c r="E105" s="14">
        <v>6.6511788131208766E-4</v>
      </c>
      <c r="L105" s="13" t="s">
        <v>286</v>
      </c>
      <c r="M105" s="19">
        <v>1567656</v>
      </c>
      <c r="N105" s="19">
        <v>1459337</v>
      </c>
      <c r="O105" s="14">
        <v>-6.9096153748016178</v>
      </c>
      <c r="P105" s="14">
        <v>2.2104554340423847E-2</v>
      </c>
    </row>
    <row r="106" spans="1:16" x14ac:dyDescent="0.25">
      <c r="A106" s="13" t="s">
        <v>257</v>
      </c>
      <c r="B106" s="19">
        <v>1593683</v>
      </c>
      <c r="C106" s="19">
        <v>43641</v>
      </c>
      <c r="D106" s="14">
        <v>-97.261626057377782</v>
      </c>
      <c r="E106" s="14">
        <v>5.2270640648179967E-4</v>
      </c>
      <c r="L106" s="13" t="s">
        <v>279</v>
      </c>
      <c r="M106" s="19">
        <v>2750138</v>
      </c>
      <c r="N106" s="19">
        <v>1434536</v>
      </c>
      <c r="O106" s="14">
        <v>-47.837672145906865</v>
      </c>
      <c r="P106" s="14">
        <v>2.1728893987676776E-2</v>
      </c>
    </row>
    <row r="107" spans="1:16" x14ac:dyDescent="0.25">
      <c r="A107" s="13" t="s">
        <v>258</v>
      </c>
      <c r="B107" s="19">
        <v>61447</v>
      </c>
      <c r="C107" s="19">
        <v>42239</v>
      </c>
      <c r="D107" s="14">
        <v>-31.259459371490877</v>
      </c>
      <c r="E107" s="14">
        <v>5.0591406941602479E-4</v>
      </c>
      <c r="L107" s="13" t="s">
        <v>225</v>
      </c>
      <c r="M107" s="19">
        <v>1718340</v>
      </c>
      <c r="N107" s="19">
        <v>1380328</v>
      </c>
      <c r="O107" s="14">
        <v>-19.670845117962685</v>
      </c>
      <c r="P107" s="14">
        <v>2.0907806273402624E-2</v>
      </c>
    </row>
    <row r="108" spans="1:16" x14ac:dyDescent="0.25">
      <c r="A108" s="13" t="s">
        <v>259</v>
      </c>
      <c r="B108" s="19">
        <v>201470</v>
      </c>
      <c r="C108" s="19">
        <v>39148</v>
      </c>
      <c r="D108" s="14">
        <v>-80.568819179034094</v>
      </c>
      <c r="E108" s="14">
        <v>4.6889187692650248E-4</v>
      </c>
      <c r="L108" s="13" t="s">
        <v>287</v>
      </c>
      <c r="M108" s="19">
        <v>768734</v>
      </c>
      <c r="N108" s="19">
        <v>1364935</v>
      </c>
      <c r="O108" s="14">
        <v>77.556215804166328</v>
      </c>
      <c r="P108" s="14">
        <v>2.0674648747099827E-2</v>
      </c>
    </row>
    <row r="109" spans="1:16" x14ac:dyDescent="0.25">
      <c r="A109" s="13" t="s">
        <v>260</v>
      </c>
      <c r="B109" s="19">
        <v>260974</v>
      </c>
      <c r="C109" s="19">
        <v>33854</v>
      </c>
      <c r="D109" s="14">
        <v>-87.027826526780444</v>
      </c>
      <c r="E109" s="14">
        <v>4.0548343725017405E-4</v>
      </c>
      <c r="L109" s="13" t="s">
        <v>265</v>
      </c>
      <c r="M109" s="19">
        <v>890126</v>
      </c>
      <c r="N109" s="19">
        <v>1324214</v>
      </c>
      <c r="O109" s="14">
        <v>48.767028488101687</v>
      </c>
      <c r="P109" s="14">
        <v>2.0057848407427498E-2</v>
      </c>
    </row>
    <row r="110" spans="1:16" x14ac:dyDescent="0.25">
      <c r="A110" s="13" t="s">
        <v>261</v>
      </c>
      <c r="B110" s="19">
        <v>69951</v>
      </c>
      <c r="C110" s="19">
        <v>32683</v>
      </c>
      <c r="D110" s="14">
        <v>-53.277294105874113</v>
      </c>
      <c r="E110" s="14">
        <v>3.9145788325301115E-4</v>
      </c>
      <c r="L110" s="13" t="s">
        <v>255</v>
      </c>
      <c r="M110" s="19">
        <v>333228</v>
      </c>
      <c r="N110" s="19">
        <v>1214513</v>
      </c>
      <c r="O110" s="14">
        <v>264.4690722268237</v>
      </c>
      <c r="P110" s="14">
        <v>1.8396209104306397E-2</v>
      </c>
    </row>
    <row r="111" spans="1:16" x14ac:dyDescent="0.25">
      <c r="A111" s="13" t="s">
        <v>262</v>
      </c>
      <c r="B111" s="19">
        <v>4877</v>
      </c>
      <c r="C111" s="19">
        <v>32400</v>
      </c>
      <c r="D111" s="14">
        <v>564.34283370924754</v>
      </c>
      <c r="E111" s="14">
        <v>3.880682745585644E-4</v>
      </c>
      <c r="L111" s="13" t="s">
        <v>288</v>
      </c>
      <c r="M111" s="19">
        <v>628224</v>
      </c>
      <c r="N111" s="19">
        <v>1136724</v>
      </c>
      <c r="O111" s="14">
        <v>80.942466381418086</v>
      </c>
      <c r="P111" s="14">
        <v>1.7217940357891259E-2</v>
      </c>
    </row>
    <row r="112" spans="1:16" x14ac:dyDescent="0.25">
      <c r="A112" s="13" t="s">
        <v>263</v>
      </c>
      <c r="B112" s="19">
        <v>148710</v>
      </c>
      <c r="C112" s="19">
        <v>24974</v>
      </c>
      <c r="D112" s="14">
        <v>-83.206240333535064</v>
      </c>
      <c r="E112" s="14">
        <v>2.9912398422301194E-4</v>
      </c>
      <c r="L112" s="13" t="s">
        <v>276</v>
      </c>
      <c r="M112" s="19">
        <v>3244136</v>
      </c>
      <c r="N112" s="19">
        <v>1101119</v>
      </c>
      <c r="O112" s="14">
        <v>-66.058173886668129</v>
      </c>
      <c r="P112" s="14">
        <v>1.6678631988891645E-2</v>
      </c>
    </row>
    <row r="113" spans="1:16" x14ac:dyDescent="0.25">
      <c r="A113" s="13" t="s">
        <v>264</v>
      </c>
      <c r="B113" s="19">
        <v>55214</v>
      </c>
      <c r="C113" s="19">
        <v>24511</v>
      </c>
      <c r="D113" s="14">
        <v>-55.607273517586123</v>
      </c>
      <c r="E113" s="14">
        <v>2.9357844066990656E-4</v>
      </c>
      <c r="L113" s="13" t="s">
        <v>222</v>
      </c>
      <c r="M113" s="19">
        <v>1633710</v>
      </c>
      <c r="N113" s="19">
        <v>1097807</v>
      </c>
      <c r="O113" s="14">
        <v>-32.80282302244585</v>
      </c>
      <c r="P113" s="14">
        <v>1.6628465177541366E-2</v>
      </c>
    </row>
    <row r="114" spans="1:16" x14ac:dyDescent="0.25">
      <c r="A114" s="13" t="s">
        <v>265</v>
      </c>
      <c r="B114" s="19">
        <v>33949</v>
      </c>
      <c r="C114" s="19">
        <v>24280</v>
      </c>
      <c r="D114" s="14">
        <v>-28.480956729211456</v>
      </c>
      <c r="E114" s="14">
        <v>2.9081165760129452E-4</v>
      </c>
      <c r="L114" s="13" t="s">
        <v>206</v>
      </c>
      <c r="M114" s="19">
        <v>934993</v>
      </c>
      <c r="N114" s="19">
        <v>1096217</v>
      </c>
      <c r="O114" s="14">
        <v>17.243337650656201</v>
      </c>
      <c r="P114" s="14">
        <v>1.6604381472817044E-2</v>
      </c>
    </row>
    <row r="115" spans="1:16" x14ac:dyDescent="0.25">
      <c r="A115" s="13" t="s">
        <v>266</v>
      </c>
      <c r="B115" s="19">
        <v>212062</v>
      </c>
      <c r="C115" s="19">
        <v>12000</v>
      </c>
      <c r="D115" s="14">
        <v>-94.34127755090492</v>
      </c>
      <c r="E115" s="14">
        <v>1.4372899057724607E-4</v>
      </c>
      <c r="L115" s="13" t="s">
        <v>289</v>
      </c>
      <c r="M115" s="19" t="s">
        <v>240</v>
      </c>
      <c r="N115" s="19">
        <v>1057438</v>
      </c>
      <c r="O115" s="14" t="e">
        <v>#VALUE!</v>
      </c>
      <c r="P115" s="14">
        <v>1.6016996576273413E-2</v>
      </c>
    </row>
    <row r="116" spans="1:16" x14ac:dyDescent="0.25">
      <c r="A116" s="13" t="s">
        <v>267</v>
      </c>
      <c r="B116" s="19" t="s">
        <v>240</v>
      </c>
      <c r="C116" s="19">
        <v>10080</v>
      </c>
      <c r="D116" s="14" t="e">
        <v>#VALUE!</v>
      </c>
      <c r="E116" s="14">
        <v>1.207323520848867E-4</v>
      </c>
      <c r="L116" s="13" t="s">
        <v>227</v>
      </c>
      <c r="M116" s="19">
        <v>1750164</v>
      </c>
      <c r="N116" s="19">
        <v>976752</v>
      </c>
      <c r="O116" s="14">
        <v>-44.190830116491938</v>
      </c>
      <c r="P116" s="14">
        <v>1.4794847016910879E-2</v>
      </c>
    </row>
    <row r="117" spans="1:16" x14ac:dyDescent="0.25">
      <c r="A117" s="13" t="s">
        <v>268</v>
      </c>
      <c r="B117" s="19" t="s">
        <v>240</v>
      </c>
      <c r="C117" s="19">
        <v>9576</v>
      </c>
      <c r="D117" s="14" t="e">
        <v>#VALUE!</v>
      </c>
      <c r="E117" s="14">
        <v>1.1469573448064237E-4</v>
      </c>
      <c r="L117" s="13" t="s">
        <v>290</v>
      </c>
      <c r="M117" s="19">
        <v>1121209</v>
      </c>
      <c r="N117" s="19">
        <v>917306</v>
      </c>
      <c r="O117" s="14">
        <v>-18.185993869118064</v>
      </c>
      <c r="P117" s="14">
        <v>1.3894419399903407E-2</v>
      </c>
    </row>
    <row r="118" spans="1:16" x14ac:dyDescent="0.25">
      <c r="A118" s="13" t="s">
        <v>269</v>
      </c>
      <c r="B118" s="19" t="s">
        <v>240</v>
      </c>
      <c r="C118" s="19">
        <v>4916</v>
      </c>
      <c r="D118" s="14" t="e">
        <v>#VALUE!</v>
      </c>
      <c r="E118" s="14">
        <v>5.8880976473145139E-5</v>
      </c>
      <c r="L118" s="13" t="s">
        <v>291</v>
      </c>
      <c r="M118" s="19">
        <v>96750</v>
      </c>
      <c r="N118" s="19">
        <v>824500</v>
      </c>
      <c r="O118" s="14">
        <v>752.19638242894064</v>
      </c>
      <c r="P118" s="14">
        <v>1.2488688393208328E-2</v>
      </c>
    </row>
    <row r="119" spans="1:16" x14ac:dyDescent="0.25">
      <c r="A119" s="13" t="s">
        <v>270</v>
      </c>
      <c r="B119" s="19" t="s">
        <v>240</v>
      </c>
      <c r="C119" s="19">
        <v>3398</v>
      </c>
      <c r="D119" s="14" t="e">
        <v>#VALUE!</v>
      </c>
      <c r="E119" s="14">
        <v>4.0699259165123516E-5</v>
      </c>
      <c r="L119" s="13" t="s">
        <v>292</v>
      </c>
      <c r="M119" s="19">
        <v>667058</v>
      </c>
      <c r="N119" s="19">
        <v>820225</v>
      </c>
      <c r="O119" s="14">
        <v>22.961571557495745</v>
      </c>
      <c r="P119" s="14">
        <v>1.2423935036166527E-2</v>
      </c>
    </row>
    <row r="120" spans="1:16" x14ac:dyDescent="0.25">
      <c r="A120" s="13" t="s">
        <v>271</v>
      </c>
      <c r="B120" s="19">
        <v>86684</v>
      </c>
      <c r="C120" s="19">
        <v>1030</v>
      </c>
      <c r="D120" s="14">
        <v>-98.811776106317197</v>
      </c>
      <c r="E120" s="14">
        <v>1.2336738357880288E-5</v>
      </c>
      <c r="L120" s="13" t="s">
        <v>243</v>
      </c>
      <c r="M120" s="19">
        <v>500293</v>
      </c>
      <c r="N120" s="19">
        <v>815481</v>
      </c>
      <c r="O120" s="14">
        <v>63.000681600582055</v>
      </c>
      <c r="P120" s="14">
        <v>1.2352077743580254E-2</v>
      </c>
    </row>
    <row r="121" spans="1:16" x14ac:dyDescent="0.25">
      <c r="A121" s="13" t="s">
        <v>272</v>
      </c>
      <c r="B121" s="19">
        <v>122009</v>
      </c>
      <c r="C121" s="19" t="s">
        <v>240</v>
      </c>
      <c r="D121" s="14" t="e">
        <v>#VALUE!</v>
      </c>
      <c r="E121" s="14" t="e">
        <v>#VALUE!</v>
      </c>
      <c r="L121" s="13" t="s">
        <v>252</v>
      </c>
      <c r="M121" s="19">
        <v>459043</v>
      </c>
      <c r="N121" s="19">
        <v>797122</v>
      </c>
      <c r="O121" s="14">
        <v>73.648656008260673</v>
      </c>
      <c r="P121" s="14">
        <v>1.2073994262426935E-2</v>
      </c>
    </row>
    <row r="122" spans="1:16" x14ac:dyDescent="0.25">
      <c r="A122" s="13" t="s">
        <v>273</v>
      </c>
      <c r="B122" s="19">
        <v>166788</v>
      </c>
      <c r="C122" s="19" t="s">
        <v>240</v>
      </c>
      <c r="D122" s="14" t="e">
        <v>#VALUE!</v>
      </c>
      <c r="E122" s="14" t="e">
        <v>#VALUE!</v>
      </c>
      <c r="L122" s="13" t="s">
        <v>293</v>
      </c>
      <c r="M122" s="19">
        <v>426504</v>
      </c>
      <c r="N122" s="19">
        <v>773659</v>
      </c>
      <c r="O122" s="14">
        <v>81.395485153714873</v>
      </c>
      <c r="P122" s="14">
        <v>1.1718600574410142E-2</v>
      </c>
    </row>
    <row r="123" spans="1:16" x14ac:dyDescent="0.25">
      <c r="A123" s="13" t="s">
        <v>274</v>
      </c>
      <c r="B123" s="19">
        <v>2862</v>
      </c>
      <c r="C123" s="19" t="s">
        <v>240</v>
      </c>
      <c r="D123" s="14" t="e">
        <v>#VALUE!</v>
      </c>
      <c r="E123" s="14" t="e">
        <v>#VALUE!</v>
      </c>
      <c r="L123" s="13" t="s">
        <v>280</v>
      </c>
      <c r="M123" s="19">
        <v>1111832</v>
      </c>
      <c r="N123" s="19">
        <v>736803</v>
      </c>
      <c r="O123" s="14">
        <v>-33.73072550529217</v>
      </c>
      <c r="P123" s="14">
        <v>1.1160343328297241E-2</v>
      </c>
    </row>
    <row r="124" spans="1:16" x14ac:dyDescent="0.25">
      <c r="A124" s="13" t="s">
        <v>275</v>
      </c>
      <c r="B124" s="19">
        <v>56575</v>
      </c>
      <c r="C124" s="19" t="s">
        <v>240</v>
      </c>
      <c r="D124" s="14" t="e">
        <v>#VALUE!</v>
      </c>
      <c r="E124" s="14" t="e">
        <v>#VALUE!</v>
      </c>
      <c r="L124" s="13" t="s">
        <v>242</v>
      </c>
      <c r="M124" s="19">
        <v>336105</v>
      </c>
      <c r="N124" s="19">
        <v>606967</v>
      </c>
      <c r="O124" s="14">
        <v>80.588506567888004</v>
      </c>
      <c r="P124" s="14">
        <v>9.1937195002552811E-3</v>
      </c>
    </row>
    <row r="125" spans="1:16" x14ac:dyDescent="0.25">
      <c r="A125" s="13" t="s">
        <v>276</v>
      </c>
      <c r="B125" s="19">
        <v>33408</v>
      </c>
      <c r="C125" s="19" t="s">
        <v>240</v>
      </c>
      <c r="D125" s="14" t="e">
        <v>#VALUE!</v>
      </c>
      <c r="E125" s="14" t="e">
        <v>#VALUE!</v>
      </c>
      <c r="L125" s="13" t="s">
        <v>274</v>
      </c>
      <c r="M125" s="19">
        <v>89197</v>
      </c>
      <c r="N125" s="19">
        <v>585386</v>
      </c>
      <c r="O125" s="14">
        <v>556.28440418399725</v>
      </c>
      <c r="P125" s="14">
        <v>8.8668324363209827E-3</v>
      </c>
    </row>
    <row r="126" spans="1:16" x14ac:dyDescent="0.25">
      <c r="A126" s="13" t="s">
        <v>277</v>
      </c>
      <c r="B126" s="19">
        <v>289794</v>
      </c>
      <c r="C126" s="19" t="s">
        <v>240</v>
      </c>
      <c r="D126" s="14" t="e">
        <v>#VALUE!</v>
      </c>
      <c r="E126" s="14" t="e">
        <v>#VALUE!</v>
      </c>
      <c r="L126" s="13" t="s">
        <v>294</v>
      </c>
      <c r="M126" s="19">
        <v>668110</v>
      </c>
      <c r="N126" s="19">
        <v>572946</v>
      </c>
      <c r="O126" s="14">
        <v>-14.243762254718533</v>
      </c>
      <c r="P126" s="14">
        <v>8.6784039540753651E-3</v>
      </c>
    </row>
    <row r="127" spans="1:16" x14ac:dyDescent="0.25">
      <c r="A127" s="13" t="s">
        <v>278</v>
      </c>
      <c r="B127" s="19">
        <v>7841850</v>
      </c>
      <c r="C127" s="19" t="s">
        <v>240</v>
      </c>
      <c r="D127" s="14" t="e">
        <v>#VALUE!</v>
      </c>
      <c r="E127" s="14" t="e">
        <v>#VALUE!</v>
      </c>
      <c r="L127" s="13" t="s">
        <v>271</v>
      </c>
      <c r="M127" s="19">
        <v>1266475</v>
      </c>
      <c r="N127" s="19">
        <v>567847</v>
      </c>
      <c r="O127" s="14">
        <v>-55.163189166781819</v>
      </c>
      <c r="P127" s="14">
        <v>8.6011694821324074E-3</v>
      </c>
    </row>
    <row r="128" spans="1:16" x14ac:dyDescent="0.25">
      <c r="A128" s="13" t="s">
        <v>279</v>
      </c>
      <c r="B128" s="19">
        <v>249589</v>
      </c>
      <c r="C128" s="19" t="s">
        <v>240</v>
      </c>
      <c r="D128" s="14" t="e">
        <v>#VALUE!</v>
      </c>
      <c r="E128" s="14" t="e">
        <v>#VALUE!</v>
      </c>
      <c r="L128" s="13" t="s">
        <v>295</v>
      </c>
      <c r="M128" s="19">
        <v>589341</v>
      </c>
      <c r="N128" s="19">
        <v>522463</v>
      </c>
      <c r="O128" s="14">
        <v>-11.347929297299856</v>
      </c>
      <c r="P128" s="14">
        <v>7.913738755586177E-3</v>
      </c>
    </row>
    <row r="129" spans="1:16" x14ac:dyDescent="0.25">
      <c r="A129" s="13" t="s">
        <v>280</v>
      </c>
      <c r="B129" s="19">
        <v>927784</v>
      </c>
      <c r="C129" s="19" t="s">
        <v>240</v>
      </c>
      <c r="D129" s="14" t="e">
        <v>#VALUE!</v>
      </c>
      <c r="E129" s="14" t="e">
        <v>#VALUE!</v>
      </c>
      <c r="L129" s="13" t="s">
        <v>213</v>
      </c>
      <c r="M129" s="19">
        <v>226400</v>
      </c>
      <c r="N129" s="19">
        <v>449250</v>
      </c>
      <c r="O129" s="14">
        <v>98.431978798586584</v>
      </c>
      <c r="P129" s="14">
        <v>6.8047826084279457E-3</v>
      </c>
    </row>
    <row r="130" spans="1:16" x14ac:dyDescent="0.25">
      <c r="A130" s="13" t="s">
        <v>281</v>
      </c>
      <c r="B130" s="19">
        <v>26746</v>
      </c>
      <c r="C130" s="19" t="s">
        <v>240</v>
      </c>
      <c r="D130" s="14" t="e">
        <v>#VALUE!</v>
      </c>
      <c r="E130" s="14" t="e">
        <v>#VALUE!</v>
      </c>
      <c r="L130" s="13" t="s">
        <v>296</v>
      </c>
      <c r="M130" s="19">
        <v>799231</v>
      </c>
      <c r="N130" s="19">
        <v>441152</v>
      </c>
      <c r="O130" s="14">
        <v>-44.802941827832001</v>
      </c>
      <c r="P130" s="14">
        <v>6.6821223311590537E-3</v>
      </c>
    </row>
    <row r="131" spans="1:16" x14ac:dyDescent="0.25">
      <c r="L131" s="13" t="s">
        <v>270</v>
      </c>
      <c r="M131" s="19">
        <v>10362</v>
      </c>
      <c r="N131" s="19">
        <v>389598</v>
      </c>
      <c r="O131" s="14">
        <v>3659.872611464968</v>
      </c>
      <c r="P131" s="14">
        <v>5.9012347126951824E-3</v>
      </c>
    </row>
    <row r="132" spans="1:16" x14ac:dyDescent="0.25">
      <c r="L132" s="13" t="s">
        <v>194</v>
      </c>
      <c r="M132" s="19">
        <v>739489</v>
      </c>
      <c r="N132" s="19">
        <v>385154</v>
      </c>
      <c r="O132" s="14">
        <v>-47.916196184121738</v>
      </c>
      <c r="P132" s="14">
        <v>5.8339215153399154E-3</v>
      </c>
    </row>
    <row r="133" spans="1:16" x14ac:dyDescent="0.25">
      <c r="L133" s="13" t="s">
        <v>297</v>
      </c>
      <c r="M133" s="19">
        <v>1358475</v>
      </c>
      <c r="N133" s="19">
        <v>355713</v>
      </c>
      <c r="O133" s="14">
        <v>-73.815270799977924</v>
      </c>
      <c r="P133" s="14">
        <v>5.387979156353322E-3</v>
      </c>
    </row>
    <row r="134" spans="1:16" x14ac:dyDescent="0.25">
      <c r="L134" s="13" t="s">
        <v>298</v>
      </c>
      <c r="M134" s="19">
        <v>25788</v>
      </c>
      <c r="N134" s="19">
        <v>301950</v>
      </c>
      <c r="O134" s="14">
        <v>1070.8934388087482</v>
      </c>
      <c r="P134" s="14">
        <v>4.5736318500051599E-3</v>
      </c>
    </row>
    <row r="135" spans="1:16" x14ac:dyDescent="0.25">
      <c r="L135" s="13" t="s">
        <v>299</v>
      </c>
      <c r="M135" s="19">
        <v>24066</v>
      </c>
      <c r="N135" s="19">
        <v>266670</v>
      </c>
      <c r="O135" s="14">
        <v>1008.0777860882574</v>
      </c>
      <c r="P135" s="14">
        <v>4.0392462508391323E-3</v>
      </c>
    </row>
    <row r="136" spans="1:16" x14ac:dyDescent="0.25">
      <c r="L136" s="13" t="s">
        <v>300</v>
      </c>
      <c r="M136" s="19" t="s">
        <v>240</v>
      </c>
      <c r="N136" s="19">
        <v>262676</v>
      </c>
      <c r="O136" s="14" t="e">
        <v>#VALUE!</v>
      </c>
      <c r="P136" s="14">
        <v>3.9787491963303714E-3</v>
      </c>
    </row>
    <row r="137" spans="1:16" x14ac:dyDescent="0.25">
      <c r="L137" s="13" t="s">
        <v>301</v>
      </c>
      <c r="M137" s="19">
        <v>61155</v>
      </c>
      <c r="N137" s="19">
        <v>243677</v>
      </c>
      <c r="O137" s="14">
        <v>298.45801651541166</v>
      </c>
      <c r="P137" s="14">
        <v>3.6909716453509102E-3</v>
      </c>
    </row>
    <row r="138" spans="1:16" x14ac:dyDescent="0.25">
      <c r="L138" s="13" t="s">
        <v>302</v>
      </c>
      <c r="M138" s="19">
        <v>61181</v>
      </c>
      <c r="N138" s="19">
        <v>236136</v>
      </c>
      <c r="O138" s="14">
        <v>285.96296235759468</v>
      </c>
      <c r="P138" s="14">
        <v>3.5767482382275824E-3</v>
      </c>
    </row>
    <row r="139" spans="1:16" x14ac:dyDescent="0.25">
      <c r="L139" s="13" t="s">
        <v>277</v>
      </c>
      <c r="M139" s="19">
        <v>351640</v>
      </c>
      <c r="N139" s="19">
        <v>177927</v>
      </c>
      <c r="O139" s="14">
        <v>-49.400807644181555</v>
      </c>
      <c r="P139" s="14">
        <v>2.6950574405559466E-3</v>
      </c>
    </row>
    <row r="140" spans="1:16" x14ac:dyDescent="0.25">
      <c r="L140" s="13" t="s">
        <v>218</v>
      </c>
      <c r="M140" s="19">
        <v>196892</v>
      </c>
      <c r="N140" s="19">
        <v>176772</v>
      </c>
      <c r="O140" s="14">
        <v>-10.218800154399361</v>
      </c>
      <c r="P140" s="14">
        <v>2.6775626739165828E-3</v>
      </c>
    </row>
    <row r="141" spans="1:16" x14ac:dyDescent="0.25">
      <c r="L141" s="13" t="s">
        <v>303</v>
      </c>
      <c r="M141" s="19">
        <v>202801</v>
      </c>
      <c r="N141" s="19">
        <v>172069</v>
      </c>
      <c r="O141" s="14">
        <v>-15.153771431107344</v>
      </c>
      <c r="P141" s="14">
        <v>2.6063264076785493E-3</v>
      </c>
    </row>
    <row r="142" spans="1:16" x14ac:dyDescent="0.25">
      <c r="L142" s="13" t="s">
        <v>230</v>
      </c>
      <c r="M142" s="19">
        <v>145262</v>
      </c>
      <c r="N142" s="19">
        <v>169419</v>
      </c>
      <c r="O142" s="14">
        <v>16.629951398163328</v>
      </c>
      <c r="P142" s="14">
        <v>2.5661868998046837E-3</v>
      </c>
    </row>
    <row r="143" spans="1:16" x14ac:dyDescent="0.25">
      <c r="L143" s="13" t="s">
        <v>304</v>
      </c>
      <c r="M143" s="19">
        <v>570000</v>
      </c>
      <c r="N143" s="19">
        <v>167700</v>
      </c>
      <c r="O143" s="14">
        <v>-70.578947368421055</v>
      </c>
      <c r="P143" s="14">
        <v>2.5401492341310329E-3</v>
      </c>
    </row>
    <row r="144" spans="1:16" x14ac:dyDescent="0.25">
      <c r="L144" s="13" t="s">
        <v>305</v>
      </c>
      <c r="M144" s="19">
        <v>173687</v>
      </c>
      <c r="N144" s="19">
        <v>158750</v>
      </c>
      <c r="O144" s="14">
        <v>-8.5999527886370402</v>
      </c>
      <c r="P144" s="14">
        <v>2.4045837264060907E-3</v>
      </c>
    </row>
    <row r="145" spans="12:16" x14ac:dyDescent="0.25">
      <c r="L145" s="13" t="s">
        <v>306</v>
      </c>
      <c r="M145" s="19" t="s">
        <v>240</v>
      </c>
      <c r="N145" s="19">
        <v>156078</v>
      </c>
      <c r="O145" s="14" t="e">
        <v>#VALUE!</v>
      </c>
      <c r="P145" s="14">
        <v>2.364110984881952E-3</v>
      </c>
    </row>
    <row r="146" spans="12:16" x14ac:dyDescent="0.25">
      <c r="L146" s="13" t="s">
        <v>307</v>
      </c>
      <c r="M146" s="19">
        <v>132899</v>
      </c>
      <c r="N146" s="19">
        <v>153897</v>
      </c>
      <c r="O146" s="14">
        <v>15.799968397053405</v>
      </c>
      <c r="P146" s="14">
        <v>2.3310754125525556E-3</v>
      </c>
    </row>
    <row r="147" spans="12:16" x14ac:dyDescent="0.25">
      <c r="L147" s="13" t="s">
        <v>308</v>
      </c>
      <c r="M147" s="19">
        <v>648070</v>
      </c>
      <c r="N147" s="19">
        <v>145707</v>
      </c>
      <c r="O147" s="14">
        <v>-77.516780594688839</v>
      </c>
      <c r="P147" s="14">
        <v>2.2070216127461563E-3</v>
      </c>
    </row>
    <row r="148" spans="12:16" x14ac:dyDescent="0.25">
      <c r="L148" s="13" t="s">
        <v>247</v>
      </c>
      <c r="M148" s="19">
        <v>197910</v>
      </c>
      <c r="N148" s="19">
        <v>138303</v>
      </c>
      <c r="O148" s="14">
        <v>-30.118235561618917</v>
      </c>
      <c r="P148" s="14">
        <v>2.0948733424449866E-3</v>
      </c>
    </row>
    <row r="149" spans="12:16" x14ac:dyDescent="0.25">
      <c r="L149" s="13" t="s">
        <v>309</v>
      </c>
      <c r="M149" s="19">
        <v>263469</v>
      </c>
      <c r="N149" s="19">
        <v>136536</v>
      </c>
      <c r="O149" s="14">
        <v>-48.177584459651804</v>
      </c>
      <c r="P149" s="14">
        <v>2.0681086215343751E-3</v>
      </c>
    </row>
    <row r="150" spans="12:16" x14ac:dyDescent="0.25">
      <c r="L150" s="13" t="s">
        <v>310</v>
      </c>
      <c r="M150" s="19">
        <v>108163</v>
      </c>
      <c r="N150" s="19">
        <v>122113</v>
      </c>
      <c r="O150" s="14">
        <v>12.897201445965806</v>
      </c>
      <c r="P150" s="14">
        <v>1.8496436698118236E-3</v>
      </c>
    </row>
    <row r="151" spans="12:16" x14ac:dyDescent="0.25">
      <c r="L151" s="13" t="s">
        <v>257</v>
      </c>
      <c r="M151" s="19">
        <v>40557</v>
      </c>
      <c r="N151" s="19">
        <v>114435</v>
      </c>
      <c r="O151" s="14">
        <v>182.15844367186924</v>
      </c>
      <c r="P151" s="14">
        <v>1.7333451258663372E-3</v>
      </c>
    </row>
    <row r="152" spans="12:16" x14ac:dyDescent="0.25">
      <c r="L152" s="13" t="s">
        <v>311</v>
      </c>
      <c r="M152" s="19" t="s">
        <v>240</v>
      </c>
      <c r="N152" s="19">
        <v>102690</v>
      </c>
      <c r="O152" s="14" t="e">
        <v>#VALUE!</v>
      </c>
      <c r="P152" s="14">
        <v>1.5554437975725448E-3</v>
      </c>
    </row>
    <row r="153" spans="12:16" x14ac:dyDescent="0.25">
      <c r="L153" s="13" t="s">
        <v>312</v>
      </c>
      <c r="M153" s="19" t="s">
        <v>240</v>
      </c>
      <c r="N153" s="19">
        <v>98162</v>
      </c>
      <c r="O153" s="14" t="e">
        <v>#VALUE!</v>
      </c>
      <c r="P153" s="14">
        <v>1.4868582535525964E-3</v>
      </c>
    </row>
    <row r="154" spans="12:16" x14ac:dyDescent="0.25">
      <c r="L154" s="13" t="s">
        <v>241</v>
      </c>
      <c r="M154" s="19">
        <v>24550</v>
      </c>
      <c r="N154" s="19">
        <v>96100</v>
      </c>
      <c r="O154" s="14">
        <v>291.44602851323833</v>
      </c>
      <c r="P154" s="14">
        <v>1.4556251723314981E-3</v>
      </c>
    </row>
    <row r="155" spans="12:16" x14ac:dyDescent="0.25">
      <c r="L155" s="13" t="s">
        <v>313</v>
      </c>
      <c r="M155" s="19">
        <v>3571</v>
      </c>
      <c r="N155" s="19">
        <v>96056</v>
      </c>
      <c r="O155" s="14">
        <v>2589.8907868944275</v>
      </c>
      <c r="P155" s="14">
        <v>1.4549587050309511E-3</v>
      </c>
    </row>
    <row r="156" spans="12:16" x14ac:dyDescent="0.25">
      <c r="L156" s="13" t="s">
        <v>314</v>
      </c>
      <c r="M156" s="19">
        <v>123063</v>
      </c>
      <c r="N156" s="19">
        <v>92392</v>
      </c>
      <c r="O156" s="14">
        <v>-24.923006915157274</v>
      </c>
      <c r="P156" s="14">
        <v>1.3994601552762933E-3</v>
      </c>
    </row>
    <row r="157" spans="12:16" x14ac:dyDescent="0.25">
      <c r="L157" s="13" t="s">
        <v>315</v>
      </c>
      <c r="M157" s="19">
        <v>266582</v>
      </c>
      <c r="N157" s="19">
        <v>80546</v>
      </c>
      <c r="O157" s="14">
        <v>-69.78565694608038</v>
      </c>
      <c r="P157" s="14">
        <v>1.220028981588063E-3</v>
      </c>
    </row>
    <row r="158" spans="12:16" x14ac:dyDescent="0.25">
      <c r="L158" s="13" t="s">
        <v>228</v>
      </c>
      <c r="M158" s="19">
        <v>82525</v>
      </c>
      <c r="N158" s="19">
        <v>76131</v>
      </c>
      <c r="O158" s="14">
        <v>-7.7479551651014873</v>
      </c>
      <c r="P158" s="14">
        <v>1.1531550467717929E-3</v>
      </c>
    </row>
    <row r="159" spans="12:16" x14ac:dyDescent="0.25">
      <c r="L159" s="13" t="s">
        <v>316</v>
      </c>
      <c r="M159" s="19">
        <v>140594</v>
      </c>
      <c r="N159" s="19">
        <v>73287</v>
      </c>
      <c r="O159" s="14">
        <v>-47.873308960553082</v>
      </c>
      <c r="P159" s="14">
        <v>1.1100770239818782E-3</v>
      </c>
    </row>
    <row r="160" spans="12:16" x14ac:dyDescent="0.25">
      <c r="L160" s="13" t="s">
        <v>317</v>
      </c>
      <c r="M160" s="19">
        <v>23890</v>
      </c>
      <c r="N160" s="19">
        <v>71020</v>
      </c>
      <c r="O160" s="14">
        <v>197.2791963164504</v>
      </c>
      <c r="P160" s="14">
        <v>1.0757388110195943E-3</v>
      </c>
    </row>
    <row r="161" spans="12:16" x14ac:dyDescent="0.25">
      <c r="L161" s="13" t="s">
        <v>318</v>
      </c>
      <c r="M161" s="19">
        <v>99230</v>
      </c>
      <c r="N161" s="19">
        <v>69843</v>
      </c>
      <c r="O161" s="14">
        <v>-29.615035775471128</v>
      </c>
      <c r="P161" s="14">
        <v>1.0579108107299565E-3</v>
      </c>
    </row>
    <row r="162" spans="12:16" x14ac:dyDescent="0.25">
      <c r="L162" s="13" t="s">
        <v>319</v>
      </c>
      <c r="M162" s="19">
        <v>229115</v>
      </c>
      <c r="N162" s="19">
        <v>68595</v>
      </c>
      <c r="O162" s="14">
        <v>-70.060886454400631</v>
      </c>
      <c r="P162" s="14">
        <v>1.0390073745689815E-3</v>
      </c>
    </row>
    <row r="163" spans="12:16" x14ac:dyDescent="0.25">
      <c r="L163" s="13" t="s">
        <v>320</v>
      </c>
      <c r="M163" s="19">
        <v>75015</v>
      </c>
      <c r="N163" s="19">
        <v>68506</v>
      </c>
      <c r="O163" s="14">
        <v>-8.6769312804105851</v>
      </c>
      <c r="P163" s="14">
        <v>1.0376592929837837E-3</v>
      </c>
    </row>
    <row r="164" spans="12:16" x14ac:dyDescent="0.25">
      <c r="L164" s="13" t="s">
        <v>321</v>
      </c>
      <c r="M164" s="19">
        <v>21967</v>
      </c>
      <c r="N164" s="19">
        <v>67656</v>
      </c>
      <c r="O164" s="14">
        <v>207.98925661219101</v>
      </c>
      <c r="P164" s="14">
        <v>1.0247843564959401E-3</v>
      </c>
    </row>
    <row r="165" spans="12:16" x14ac:dyDescent="0.25">
      <c r="L165" s="13" t="s">
        <v>322</v>
      </c>
      <c r="M165" s="19">
        <v>17560</v>
      </c>
      <c r="N165" s="19">
        <v>67572</v>
      </c>
      <c r="O165" s="14">
        <v>284.80637813211843</v>
      </c>
      <c r="P165" s="14">
        <v>1.0235120098312591E-3</v>
      </c>
    </row>
    <row r="166" spans="12:16" x14ac:dyDescent="0.25">
      <c r="L166" s="13" t="s">
        <v>258</v>
      </c>
      <c r="M166" s="19">
        <v>99836</v>
      </c>
      <c r="N166" s="19">
        <v>53834</v>
      </c>
      <c r="O166" s="14">
        <v>-46.077567210224771</v>
      </c>
      <c r="P166" s="14">
        <v>8.1542274221949919E-4</v>
      </c>
    </row>
    <row r="167" spans="12:16" x14ac:dyDescent="0.25">
      <c r="L167" s="13" t="s">
        <v>323</v>
      </c>
      <c r="M167" s="19" t="s">
        <v>240</v>
      </c>
      <c r="N167" s="19">
        <v>52100</v>
      </c>
      <c r="O167" s="14" t="e">
        <v>#VALUE!</v>
      </c>
      <c r="P167" s="14">
        <v>7.8915787178429815E-4</v>
      </c>
    </row>
    <row r="168" spans="12:16" x14ac:dyDescent="0.25">
      <c r="L168" s="13" t="s">
        <v>324</v>
      </c>
      <c r="M168" s="19">
        <v>37143</v>
      </c>
      <c r="N168" s="19">
        <v>48761</v>
      </c>
      <c r="O168" s="14">
        <v>31.279110464959757</v>
      </c>
      <c r="P168" s="14">
        <v>7.3858209186322774E-4</v>
      </c>
    </row>
    <row r="169" spans="12:16" x14ac:dyDescent="0.25">
      <c r="L169" s="13" t="s">
        <v>325</v>
      </c>
      <c r="M169" s="19">
        <v>772156</v>
      </c>
      <c r="N169" s="19">
        <v>48574</v>
      </c>
      <c r="O169" s="14">
        <v>-93.709302265345343</v>
      </c>
      <c r="P169" s="14">
        <v>7.3574960583590212E-4</v>
      </c>
    </row>
    <row r="170" spans="12:16" x14ac:dyDescent="0.25">
      <c r="L170" s="13" t="s">
        <v>326</v>
      </c>
      <c r="M170" s="19">
        <v>104340</v>
      </c>
      <c r="N170" s="19">
        <v>36580</v>
      </c>
      <c r="O170" s="14">
        <v>-64.941537281962809</v>
      </c>
      <c r="P170" s="14">
        <v>5.5407667850037668E-4</v>
      </c>
    </row>
    <row r="171" spans="12:16" x14ac:dyDescent="0.25">
      <c r="L171" s="13" t="s">
        <v>327</v>
      </c>
      <c r="M171" s="19">
        <v>19616</v>
      </c>
      <c r="N171" s="19">
        <v>35326</v>
      </c>
      <c r="O171" s="14">
        <v>80.087683523654164</v>
      </c>
      <c r="P171" s="14">
        <v>5.3508236043478151E-4</v>
      </c>
    </row>
    <row r="172" spans="12:16" x14ac:dyDescent="0.25">
      <c r="L172" s="13" t="s">
        <v>328</v>
      </c>
      <c r="M172" s="19" t="s">
        <v>240</v>
      </c>
      <c r="N172" s="19">
        <v>32500</v>
      </c>
      <c r="O172" s="14" t="e">
        <v>#VALUE!</v>
      </c>
      <c r="P172" s="14">
        <v>4.9227698335872728E-4</v>
      </c>
    </row>
    <row r="173" spans="12:16" x14ac:dyDescent="0.25">
      <c r="L173" s="13" t="s">
        <v>329</v>
      </c>
      <c r="M173" s="19">
        <v>11404</v>
      </c>
      <c r="N173" s="19">
        <v>23486</v>
      </c>
      <c r="O173" s="14">
        <v>105.9452823570677</v>
      </c>
      <c r="P173" s="14">
        <v>3.5574206865117137E-4</v>
      </c>
    </row>
    <row r="174" spans="12:16" x14ac:dyDescent="0.25">
      <c r="L174" s="13" t="s">
        <v>330</v>
      </c>
      <c r="M174" s="19">
        <v>27144</v>
      </c>
      <c r="N174" s="19">
        <v>21863</v>
      </c>
      <c r="O174" s="14">
        <v>-19.455496610669016</v>
      </c>
      <c r="P174" s="14">
        <v>3.311585134514417E-4</v>
      </c>
    </row>
    <row r="175" spans="12:16" x14ac:dyDescent="0.25">
      <c r="L175" s="13" t="s">
        <v>262</v>
      </c>
      <c r="M175" s="19">
        <v>64544</v>
      </c>
      <c r="N175" s="19">
        <v>16444</v>
      </c>
      <c r="O175" s="14">
        <v>-74.522806147744177</v>
      </c>
      <c r="P175" s="14">
        <v>2.4907700659541269E-4</v>
      </c>
    </row>
    <row r="176" spans="12:16" x14ac:dyDescent="0.25">
      <c r="L176" s="13" t="s">
        <v>331</v>
      </c>
      <c r="M176" s="19">
        <v>7075</v>
      </c>
      <c r="N176" s="19">
        <v>10065</v>
      </c>
      <c r="O176" s="14">
        <v>42.261484098939917</v>
      </c>
      <c r="P176" s="14">
        <v>1.52454395000172E-4</v>
      </c>
    </row>
    <row r="177" spans="12:16" x14ac:dyDescent="0.25">
      <c r="L177" s="13" t="s">
        <v>332</v>
      </c>
      <c r="M177" s="19">
        <v>11723</v>
      </c>
      <c r="N177" s="19">
        <v>6696</v>
      </c>
      <c r="O177" s="14">
        <v>-42.881514970570677</v>
      </c>
      <c r="P177" s="14">
        <v>1.0142420555600117E-4</v>
      </c>
    </row>
    <row r="178" spans="12:16" x14ac:dyDescent="0.25">
      <c r="L178" s="13" t="s">
        <v>333</v>
      </c>
      <c r="M178" s="19">
        <v>290062</v>
      </c>
      <c r="N178" s="19">
        <v>6113</v>
      </c>
      <c r="O178" s="14">
        <v>-97.892519530307311</v>
      </c>
      <c r="P178" s="14">
        <v>9.2593513823750772E-5</v>
      </c>
    </row>
    <row r="179" spans="12:16" x14ac:dyDescent="0.25">
      <c r="L179" s="13" t="s">
        <v>334</v>
      </c>
      <c r="M179" s="19">
        <v>23085</v>
      </c>
      <c r="N179" s="19">
        <v>6096</v>
      </c>
      <c r="O179" s="14">
        <v>-73.593242365172188</v>
      </c>
      <c r="P179" s="14">
        <v>9.233601509399389E-5</v>
      </c>
    </row>
    <row r="180" spans="12:16" x14ac:dyDescent="0.25">
      <c r="L180" s="13" t="s">
        <v>335</v>
      </c>
      <c r="M180" s="19">
        <v>420823</v>
      </c>
      <c r="N180" s="19">
        <v>4485</v>
      </c>
      <c r="O180" s="14">
        <v>-98.934231256371447</v>
      </c>
      <c r="P180" s="14">
        <v>6.793422370350436E-5</v>
      </c>
    </row>
    <row r="181" spans="12:16" x14ac:dyDescent="0.25">
      <c r="L181" s="13" t="s">
        <v>336</v>
      </c>
      <c r="M181" s="19">
        <v>1523</v>
      </c>
      <c r="N181" s="19">
        <v>3965</v>
      </c>
      <c r="O181" s="14">
        <v>160.3414313854235</v>
      </c>
      <c r="P181" s="14">
        <v>6.005779196976473E-5</v>
      </c>
    </row>
    <row r="182" spans="12:16" x14ac:dyDescent="0.25">
      <c r="L182" s="13" t="s">
        <v>337</v>
      </c>
      <c r="M182" s="19" t="s">
        <v>240</v>
      </c>
      <c r="N182" s="19">
        <v>2670</v>
      </c>
      <c r="O182" s="14" t="e">
        <v>#VALUE!</v>
      </c>
      <c r="P182" s="14">
        <v>4.0442447555932368E-5</v>
      </c>
    </row>
    <row r="183" spans="12:16" x14ac:dyDescent="0.25">
      <c r="L183" s="13" t="s">
        <v>338</v>
      </c>
      <c r="M183" s="19" t="s">
        <v>240</v>
      </c>
      <c r="N183" s="19">
        <v>2617</v>
      </c>
      <c r="O183" s="14" t="e">
        <v>#VALUE!</v>
      </c>
      <c r="P183" s="14">
        <v>3.9639657398455061E-5</v>
      </c>
    </row>
    <row r="184" spans="12:16" x14ac:dyDescent="0.25">
      <c r="L184" s="13" t="s">
        <v>339</v>
      </c>
      <c r="M184" s="19" t="s">
        <v>240</v>
      </c>
      <c r="N184" s="19">
        <v>1323</v>
      </c>
      <c r="O184" s="14" t="e">
        <v>#VALUE!</v>
      </c>
      <c r="P184" s="14">
        <v>2.0039459968726037E-5</v>
      </c>
    </row>
    <row r="185" spans="12:16" x14ac:dyDescent="0.25">
      <c r="L185" s="13" t="s">
        <v>340</v>
      </c>
      <c r="M185" s="19" t="s">
        <v>240</v>
      </c>
      <c r="N185" s="19">
        <v>1164</v>
      </c>
      <c r="O185" s="14" t="e">
        <v>#VALUE!</v>
      </c>
      <c r="P185" s="14">
        <v>1.7631089496294112E-5</v>
      </c>
    </row>
    <row r="186" spans="12:16" x14ac:dyDescent="0.25">
      <c r="L186" s="13" t="s">
        <v>269</v>
      </c>
      <c r="M186" s="19">
        <v>190194</v>
      </c>
      <c r="N186" s="19" t="s">
        <v>240</v>
      </c>
      <c r="O186" s="14" t="e">
        <v>#VALUE!</v>
      </c>
      <c r="P186" s="14" t="e">
        <v>#VALUE!</v>
      </c>
    </row>
    <row r="187" spans="12:16" x14ac:dyDescent="0.25">
      <c r="L187" s="13" t="s">
        <v>341</v>
      </c>
      <c r="M187" s="19">
        <v>8500</v>
      </c>
      <c r="N187" s="19" t="s">
        <v>240</v>
      </c>
      <c r="O187" s="14" t="e">
        <v>#VALUE!</v>
      </c>
      <c r="P187" s="14" t="e">
        <v>#VALUE!</v>
      </c>
    </row>
    <row r="188" spans="12:16" x14ac:dyDescent="0.25">
      <c r="L188" s="13" t="s">
        <v>342</v>
      </c>
      <c r="M188" s="19">
        <v>12291</v>
      </c>
      <c r="N188" s="19" t="s">
        <v>240</v>
      </c>
      <c r="O188" s="14" t="e">
        <v>#VALUE!</v>
      </c>
      <c r="P188" s="14" t="e">
        <v>#VALUE!</v>
      </c>
    </row>
    <row r="189" spans="12:16" x14ac:dyDescent="0.25">
      <c r="L189" s="13" t="s">
        <v>343</v>
      </c>
      <c r="M189" s="19">
        <v>2218</v>
      </c>
      <c r="N189" s="19" t="s">
        <v>240</v>
      </c>
      <c r="O189" s="14" t="e">
        <v>#VALUE!</v>
      </c>
      <c r="P189" s="14" t="e">
        <v>#VALUE!</v>
      </c>
    </row>
    <row r="190" spans="12:16" x14ac:dyDescent="0.25">
      <c r="L190" s="13" t="s">
        <v>344</v>
      </c>
      <c r="M190" s="19">
        <v>1900</v>
      </c>
      <c r="N190" s="19" t="s">
        <v>240</v>
      </c>
      <c r="O190" s="14" t="e">
        <v>#VALUE!</v>
      </c>
      <c r="P190" s="14" t="e">
        <v>#VALUE!</v>
      </c>
    </row>
    <row r="191" spans="12:16" x14ac:dyDescent="0.25">
      <c r="L191" s="13" t="s">
        <v>345</v>
      </c>
      <c r="M191" s="19">
        <v>117199</v>
      </c>
      <c r="N191" s="19" t="s">
        <v>240</v>
      </c>
      <c r="O191" s="14" t="e">
        <v>#VALUE!</v>
      </c>
      <c r="P191" s="14" t="e">
        <v>#VALUE!</v>
      </c>
    </row>
    <row r="194" spans="3:13" x14ac:dyDescent="0.25">
      <c r="C194" s="28" t="s">
        <v>16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</row>
  </sheetData>
  <mergeCells count="3">
    <mergeCell ref="L10:V10"/>
    <mergeCell ref="C194:M194"/>
    <mergeCell ref="A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Roberto Ceccarelli</cp:lastModifiedBy>
  <dcterms:created xsi:type="dcterms:W3CDTF">2025-12-18T15:05:59Z</dcterms:created>
  <dcterms:modified xsi:type="dcterms:W3CDTF">2026-03-12T09:03:57Z</dcterms:modified>
</cp:coreProperties>
</file>